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URIDICO\CARPETA JURIDICO 2\1. ARCHIVOS CONTRACTUALES\AÑO 2025 (HARY DAMIR ESTUPIÑAN)\"/>
    </mc:Choice>
  </mc:AlternateContent>
  <xr:revisionPtr revIDLastSave="0" documentId="13_ncr:1_{0AEC19CC-8F1F-4DEE-8E30-B620B4A30355}" xr6:coauthVersionLast="47" xr6:coauthVersionMax="47" xr10:uidLastSave="{00000000-0000-0000-0000-000000000000}"/>
  <bookViews>
    <workbookView xWindow="-120" yWindow="-120" windowWidth="29040" windowHeight="15840" tabRatio="648" xr2:uid="{2459FE54-55DC-4290-8858-CE94F0B2EB82}"/>
  </bookViews>
  <sheets>
    <sheet name="CONTRATACIÓN 2025" sheetId="1" r:id="rId1"/>
    <sheet name="CONSOLIDADO 2025" sheetId="3" r:id="rId2"/>
    <sheet name="CONTROL LIQUIDACIÓN" sheetId="7" r:id="rId3"/>
    <sheet name="COMODATO 2025" sheetId="10" r:id="rId4"/>
  </sheets>
  <definedNames>
    <definedName name="_xlnm._FilterDatabase" localSheetId="1" hidden="1">'CONSOLIDADO 2025'!$B$8:$G$12</definedName>
    <definedName name="_xlnm._FilterDatabase" localSheetId="0" hidden="1">'CONTRATACIÓN 2025'!$A$3:$AZ$473</definedName>
    <definedName name="_xlnm._FilterDatabase" localSheetId="2" hidden="1">'CONTROL LIQUIDACIÓN'!$A$9:$M$152</definedName>
    <definedName name="_xlnm.Print_Area" localSheetId="0">'CONTRATACIÓN 2025'!$B$84:$D$125</definedName>
    <definedName name="lnkProcurementContractViewLink_0" localSheetId="0">'CONTRATACIÓN 2025'!#REF!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P326" i="1" l="1"/>
  <c r="CG326" i="1"/>
  <c r="CP320" i="1"/>
  <c r="CG320" i="1"/>
  <c r="CP473" i="1"/>
  <c r="CG473" i="1"/>
  <c r="CP472" i="1"/>
  <c r="CG472" i="1"/>
  <c r="CP471" i="1"/>
  <c r="CG471" i="1"/>
  <c r="CP470" i="1"/>
  <c r="CG470" i="1"/>
  <c r="CP469" i="1"/>
  <c r="CG469" i="1"/>
  <c r="CP467" i="1"/>
  <c r="CG467" i="1"/>
  <c r="CP466" i="1"/>
  <c r="CG466" i="1"/>
  <c r="CP465" i="1"/>
  <c r="CG465" i="1"/>
  <c r="CP464" i="1"/>
  <c r="CG464" i="1"/>
  <c r="CP463" i="1"/>
  <c r="CG463" i="1"/>
  <c r="CP462" i="1"/>
  <c r="CG462" i="1"/>
  <c r="CP461" i="1"/>
  <c r="CG461" i="1"/>
  <c r="CP460" i="1"/>
  <c r="CG460" i="1"/>
  <c r="CP459" i="1"/>
  <c r="CG459" i="1"/>
  <c r="CP458" i="1"/>
  <c r="CG458" i="1"/>
  <c r="CP457" i="1"/>
  <c r="CG457" i="1"/>
  <c r="CP456" i="1"/>
  <c r="CG456" i="1"/>
  <c r="CP454" i="1"/>
  <c r="CG454" i="1"/>
  <c r="CP453" i="1"/>
  <c r="CG453" i="1"/>
  <c r="CP452" i="1"/>
  <c r="CG452" i="1"/>
  <c r="CP451" i="1"/>
  <c r="CG451" i="1"/>
  <c r="CP450" i="1"/>
  <c r="CG450" i="1"/>
  <c r="CP449" i="1"/>
  <c r="CG449" i="1"/>
  <c r="CP448" i="1"/>
  <c r="CG448" i="1"/>
  <c r="CP447" i="1"/>
  <c r="CG447" i="1"/>
  <c r="CP446" i="1"/>
  <c r="CG446" i="1"/>
  <c r="CP445" i="1"/>
  <c r="CG445" i="1"/>
  <c r="CP444" i="1"/>
  <c r="CG444" i="1"/>
  <c r="CP443" i="1"/>
  <c r="CG443" i="1"/>
  <c r="CP441" i="1"/>
  <c r="CG441" i="1"/>
  <c r="CP440" i="1"/>
  <c r="CG440" i="1"/>
  <c r="CP439" i="1"/>
  <c r="CG439" i="1"/>
  <c r="CP438" i="1"/>
  <c r="CG438" i="1"/>
  <c r="CP437" i="1"/>
  <c r="CG437" i="1"/>
  <c r="CP436" i="1"/>
  <c r="CG436" i="1"/>
  <c r="CP435" i="1"/>
  <c r="CG435" i="1"/>
  <c r="CP434" i="1"/>
  <c r="CG434" i="1"/>
  <c r="CP433" i="1"/>
  <c r="CG433" i="1"/>
  <c r="CP432" i="1"/>
  <c r="CG432" i="1"/>
  <c r="CP431" i="1"/>
  <c r="CG431" i="1"/>
  <c r="CP430" i="1"/>
  <c r="CG430" i="1"/>
  <c r="CP428" i="1"/>
  <c r="CG428" i="1"/>
  <c r="CP427" i="1"/>
  <c r="CG427" i="1"/>
  <c r="CP426" i="1"/>
  <c r="CG426" i="1"/>
  <c r="CP425" i="1"/>
  <c r="CG425" i="1"/>
  <c r="CP424" i="1"/>
  <c r="CG424" i="1"/>
  <c r="CP423" i="1"/>
  <c r="CG423" i="1"/>
  <c r="CP422" i="1"/>
  <c r="CG422" i="1"/>
  <c r="CP421" i="1"/>
  <c r="CG421" i="1"/>
  <c r="CP420" i="1"/>
  <c r="CG420" i="1"/>
  <c r="CP419" i="1"/>
  <c r="CG419" i="1"/>
  <c r="CP418" i="1"/>
  <c r="CG418" i="1"/>
  <c r="CP417" i="1"/>
  <c r="CG417" i="1"/>
  <c r="CP415" i="1"/>
  <c r="CG415" i="1"/>
  <c r="CP414" i="1"/>
  <c r="CG414" i="1"/>
  <c r="CP413" i="1"/>
  <c r="CG413" i="1"/>
  <c r="CP412" i="1"/>
  <c r="CG412" i="1"/>
  <c r="CP411" i="1"/>
  <c r="CG411" i="1"/>
  <c r="CP410" i="1"/>
  <c r="CG410" i="1"/>
  <c r="CP409" i="1"/>
  <c r="CG409" i="1"/>
  <c r="CP408" i="1"/>
  <c r="CG408" i="1"/>
  <c r="CP407" i="1"/>
  <c r="CG407" i="1"/>
  <c r="CP406" i="1"/>
  <c r="CG406" i="1"/>
  <c r="CP405" i="1"/>
  <c r="CG405" i="1"/>
  <c r="CP404" i="1"/>
  <c r="CG404" i="1"/>
  <c r="CP402" i="1"/>
  <c r="CG402" i="1"/>
  <c r="CP401" i="1"/>
  <c r="CG401" i="1"/>
  <c r="CP400" i="1"/>
  <c r="CG400" i="1"/>
  <c r="CP399" i="1"/>
  <c r="CG399" i="1"/>
  <c r="CP398" i="1"/>
  <c r="CG398" i="1"/>
  <c r="CP397" i="1"/>
  <c r="CG397" i="1"/>
  <c r="CP396" i="1"/>
  <c r="CG396" i="1"/>
  <c r="CP395" i="1"/>
  <c r="CG395" i="1"/>
  <c r="CP394" i="1"/>
  <c r="CG394" i="1"/>
  <c r="CP393" i="1"/>
  <c r="CG393" i="1"/>
  <c r="CP392" i="1"/>
  <c r="CG392" i="1"/>
  <c r="CP391" i="1"/>
  <c r="CG391" i="1"/>
  <c r="CP389" i="1"/>
  <c r="CG389" i="1"/>
  <c r="CP388" i="1"/>
  <c r="CG388" i="1"/>
  <c r="CP387" i="1"/>
  <c r="CG387" i="1"/>
  <c r="CP386" i="1"/>
  <c r="CG386" i="1"/>
  <c r="CP385" i="1"/>
  <c r="CG385" i="1"/>
  <c r="CP384" i="1"/>
  <c r="CG384" i="1"/>
  <c r="CP383" i="1"/>
  <c r="CG383" i="1"/>
  <c r="CP382" i="1"/>
  <c r="CG382" i="1"/>
  <c r="CP381" i="1"/>
  <c r="CG381" i="1"/>
  <c r="CP380" i="1"/>
  <c r="CG380" i="1"/>
  <c r="CP379" i="1"/>
  <c r="CG379" i="1"/>
  <c r="CP378" i="1"/>
  <c r="CG378" i="1"/>
  <c r="CP376" i="1"/>
  <c r="CG376" i="1"/>
  <c r="CP375" i="1"/>
  <c r="CG375" i="1"/>
  <c r="CP374" i="1"/>
  <c r="CG374" i="1"/>
  <c r="CP373" i="1"/>
  <c r="CG373" i="1"/>
  <c r="CP372" i="1"/>
  <c r="CG372" i="1"/>
  <c r="CP371" i="1"/>
  <c r="CG371" i="1"/>
  <c r="CP370" i="1"/>
  <c r="CG370" i="1"/>
  <c r="CP369" i="1"/>
  <c r="CG369" i="1"/>
  <c r="CP368" i="1"/>
  <c r="CG368" i="1"/>
  <c r="CP367" i="1"/>
  <c r="CG367" i="1"/>
  <c r="CP366" i="1"/>
  <c r="CG366" i="1"/>
  <c r="CP365" i="1"/>
  <c r="CG365" i="1"/>
  <c r="CP363" i="1"/>
  <c r="CG363" i="1"/>
  <c r="CP362" i="1"/>
  <c r="CG362" i="1"/>
  <c r="CP361" i="1"/>
  <c r="CG361" i="1"/>
  <c r="CP360" i="1"/>
  <c r="CG360" i="1"/>
  <c r="CP359" i="1"/>
  <c r="CG359" i="1"/>
  <c r="CP358" i="1"/>
  <c r="CG358" i="1"/>
  <c r="CP357" i="1"/>
  <c r="CG357" i="1"/>
  <c r="CP356" i="1"/>
  <c r="CG356" i="1"/>
  <c r="CP355" i="1"/>
  <c r="CG355" i="1"/>
  <c r="CP354" i="1"/>
  <c r="CG354" i="1"/>
  <c r="CP353" i="1"/>
  <c r="CG353" i="1"/>
  <c r="CP352" i="1"/>
  <c r="CG352" i="1"/>
  <c r="CP350" i="1"/>
  <c r="CG350" i="1"/>
  <c r="CP349" i="1"/>
  <c r="CG349" i="1"/>
  <c r="CP348" i="1"/>
  <c r="CG348" i="1"/>
  <c r="CP347" i="1"/>
  <c r="CG347" i="1"/>
  <c r="CP346" i="1"/>
  <c r="CG346" i="1"/>
  <c r="CP345" i="1"/>
  <c r="CG345" i="1"/>
  <c r="CP344" i="1"/>
  <c r="CG344" i="1"/>
  <c r="CP343" i="1"/>
  <c r="CG343" i="1"/>
  <c r="CP342" i="1"/>
  <c r="CG342" i="1"/>
  <c r="CP341" i="1"/>
  <c r="CG341" i="1"/>
  <c r="CP340" i="1"/>
  <c r="CG340" i="1"/>
  <c r="CP339" i="1"/>
  <c r="CG339" i="1"/>
  <c r="CP337" i="1"/>
  <c r="CG337" i="1"/>
  <c r="CP336" i="1"/>
  <c r="CG336" i="1"/>
  <c r="CP335" i="1"/>
  <c r="CG335" i="1"/>
  <c r="CP329" i="1"/>
  <c r="CG329" i="1"/>
  <c r="CP323" i="1"/>
  <c r="CG323" i="1"/>
  <c r="CP269" i="1"/>
  <c r="CG269" i="1"/>
  <c r="CP267" i="1"/>
  <c r="CG267" i="1"/>
  <c r="CP248" i="1"/>
  <c r="CG248" i="1"/>
  <c r="CP247" i="1"/>
  <c r="CG247" i="1"/>
  <c r="CP246" i="1"/>
  <c r="CG246" i="1"/>
  <c r="CP245" i="1"/>
  <c r="CG245" i="1"/>
  <c r="CP244" i="1"/>
  <c r="CG244" i="1"/>
  <c r="CP243" i="1"/>
  <c r="CG243" i="1"/>
  <c r="CP241" i="1"/>
  <c r="CG241" i="1"/>
  <c r="CP206" i="1"/>
  <c r="CG206" i="1"/>
  <c r="CP205" i="1"/>
  <c r="CG205" i="1"/>
  <c r="CP204" i="1"/>
  <c r="CG204" i="1"/>
  <c r="F21" i="3" l="1"/>
  <c r="E21" i="3"/>
  <c r="D21" i="3"/>
  <c r="F12" i="3" l="1"/>
  <c r="E12" i="3"/>
  <c r="D12" i="3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BEATRIZ EUGENIA ROJAS ACOSTA</author>
    <author>leisan</author>
  </authors>
  <commentList>
    <comment ref="B1" authorId="0" shapeId="0" xr:uid="{A49F9A21-6CC3-4A4F-A237-14054769A0BB}">
      <text>
        <r>
          <rPr>
            <sz val="9"/>
            <color indexed="81"/>
            <rFont val="Tahoma"/>
            <family val="2"/>
          </rPr>
          <t xml:space="preserve">Hace referencia a la identificación que cada entidad le haya dado al contrato.
</t>
        </r>
      </text>
    </comment>
    <comment ref="F2" authorId="0" shapeId="0" xr:uid="{43A5B183-0C72-4F9F-9337-A07BF222996A}">
      <text>
        <r>
          <rPr>
            <sz val="9"/>
            <color indexed="81"/>
            <rFont val="Tahoma"/>
            <family val="2"/>
          </rPr>
          <t xml:space="preserve">Se ingresara en formato número con separador de miles, sin decimales 
</t>
        </r>
      </text>
    </comment>
    <comment ref="L2" authorId="0" shapeId="0" xr:uid="{CA730E4A-8813-4826-BE38-0654880A6ED3}">
      <text>
        <r>
          <rPr>
            <sz val="9"/>
            <color indexed="81"/>
            <rFont val="Tahoma"/>
            <family val="2"/>
          </rPr>
          <t xml:space="preserve">
Para los contratos financiados con recursos de inversion, Informe el programa y/o subprograma de conformidad con el Plan de Desarrollo </t>
        </r>
      </text>
    </comment>
    <comment ref="N2" authorId="0" shapeId="0" xr:uid="{2360699C-19F1-41DF-8906-7B8D8B158B44}">
      <text>
        <r>
          <rPr>
            <sz val="9"/>
            <color indexed="81"/>
            <rFont val="Tahoma"/>
            <family val="2"/>
          </rPr>
          <t xml:space="preserve">
Para lo contratos financiados con recursos de inversion, Informe la meta de conformidad con el Plan de Desarrollo </t>
        </r>
      </text>
    </comment>
    <comment ref="AD2" authorId="0" shapeId="0" xr:uid="{FA6AE436-2079-4B77-B411-D01B490DD689}">
      <text>
        <r>
          <rPr>
            <sz val="9"/>
            <color indexed="81"/>
            <rFont val="Tahoma"/>
            <family val="2"/>
          </rPr>
          <t xml:space="preserve">Se ingresara en formato número con separador de miles, sin decimales 
</t>
        </r>
      </text>
    </comment>
    <comment ref="AE2" authorId="0" shapeId="0" xr:uid="{DE4FB177-A55F-4B06-90ED-442A7234BB2D}">
      <text>
        <r>
          <rPr>
            <sz val="9"/>
            <color indexed="81"/>
            <rFont val="Tahoma"/>
            <family val="2"/>
          </rPr>
          <t xml:space="preserve">Se ingresara en formato número con separador de miles, sin decimales 
</t>
        </r>
      </text>
    </comment>
    <comment ref="AF2" authorId="0" shapeId="0" xr:uid="{C30A7FC5-CA45-4043-9DE2-077A53A74685}">
      <text>
        <r>
          <rPr>
            <sz val="9"/>
            <color indexed="81"/>
            <rFont val="Tahoma"/>
            <family val="2"/>
          </rPr>
          <t xml:space="preserve">Se ingresara en formato número con separador de miles, sin decimales 
</t>
        </r>
      </text>
    </comment>
    <comment ref="AG2" authorId="0" shapeId="0" xr:uid="{7F66FCD5-C404-47EC-AB90-DE551544355C}">
      <text>
        <r>
          <rPr>
            <sz val="9"/>
            <color indexed="81"/>
            <rFont val="Tahoma"/>
            <family val="2"/>
          </rPr>
          <t xml:space="preserve">Se ingresara en formato número con separador de miles, sin decimales .
</t>
        </r>
      </text>
    </comment>
    <comment ref="AH2" authorId="1" shapeId="0" xr:uid="{D90D447D-60CD-4EA0-A15C-A6C20AEBE1CC}">
      <text>
        <r>
          <rPr>
            <b/>
            <sz val="8"/>
            <color indexed="81"/>
            <rFont val="Tahoma"/>
            <family val="2"/>
          </rPr>
          <t>DD/MM/AA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I2" authorId="1" shapeId="0" xr:uid="{9B8AB5EE-E21B-4F8A-9584-98327DF8FCB2}">
      <text>
        <r>
          <rPr>
            <b/>
            <sz val="8"/>
            <color indexed="81"/>
            <rFont val="Tahoma"/>
            <family val="2"/>
          </rPr>
          <t>DÍAS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T3" authorId="0" shapeId="0" xr:uid="{BC209A18-E82F-40AE-87AD-44597DE6E73B}">
      <text>
        <r>
          <rPr>
            <sz val="9"/>
            <color indexed="81"/>
            <rFont val="Tahoma"/>
            <family val="2"/>
          </rPr>
          <t xml:space="preserve">Se ingresara en formato número con separador de miles, sin decimales 
</t>
        </r>
      </text>
    </comment>
    <comment ref="W3" authorId="0" shapeId="0" xr:uid="{3580A2BF-D9BB-4647-A15C-B3859D8BAD2E}">
      <text>
        <r>
          <rPr>
            <sz val="9"/>
            <color indexed="81"/>
            <rFont val="Tahoma"/>
            <family val="2"/>
          </rPr>
          <t xml:space="preserve">Se ingresara en formato número con separador de miles, sin decimales .
</t>
        </r>
      </text>
    </comment>
    <comment ref="Z3" authorId="0" shapeId="0" xr:uid="{A63FEBD2-B497-483A-B36F-4CED287EF315}">
      <text>
        <r>
          <rPr>
            <sz val="9"/>
            <color indexed="81"/>
            <rFont val="Tahoma"/>
            <family val="2"/>
          </rPr>
          <t xml:space="preserve">Se ingresara en formato número con separador de miles, sin decimales .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BEATRIZ EUGENIA ROJAS ACOSTA</author>
    <author>leisan</author>
  </authors>
  <commentList>
    <comment ref="B1" authorId="0" shapeId="0" xr:uid="{F74D9305-FABC-424B-B911-76A833D12FCA}">
      <text>
        <r>
          <rPr>
            <sz val="9"/>
            <color indexed="81"/>
            <rFont val="Tahoma"/>
            <family val="2"/>
          </rPr>
          <t xml:space="preserve">Hace referencia a la identificación que cada entidad le haya dado al contrato.
</t>
        </r>
      </text>
    </comment>
    <comment ref="F2" authorId="0" shapeId="0" xr:uid="{6107E6C5-3882-4AE3-A823-E3B9525FFB9E}">
      <text>
        <r>
          <rPr>
            <sz val="9"/>
            <color indexed="81"/>
            <rFont val="Tahoma"/>
            <family val="2"/>
          </rPr>
          <t xml:space="preserve">Se ingresara en formato número con separador de miles, sin decimales 
</t>
        </r>
      </text>
    </comment>
    <comment ref="I2" authorId="0" shapeId="0" xr:uid="{7DA981A0-2347-4234-B830-8553C8677A68}">
      <text>
        <r>
          <rPr>
            <sz val="9"/>
            <color indexed="81"/>
            <rFont val="Tahoma"/>
            <family val="2"/>
          </rPr>
          <t xml:space="preserve">
Para los contratos financiados con recursos de inversion, Informe el programa y/o subprograma de conformidad con el Plan de Desarrollo </t>
        </r>
      </text>
    </comment>
    <comment ref="M2" authorId="1" shapeId="0" xr:uid="{C5AA1811-8466-44B4-AFEE-07819F0FBB62}">
      <text>
        <r>
          <rPr>
            <b/>
            <sz val="8"/>
            <color indexed="81"/>
            <rFont val="Tahoma"/>
            <family val="2"/>
          </rPr>
          <t>DD/MM/AA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N2" authorId="1" shapeId="0" xr:uid="{1128824F-6D16-403D-A822-73BC6460A015}">
      <text>
        <r>
          <rPr>
            <b/>
            <sz val="8"/>
            <color indexed="81"/>
            <rFont val="Tahoma"/>
            <family val="2"/>
          </rPr>
          <t>DÍAS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<sst xmlns="http://schemas.openxmlformats.org/spreadsheetml/2006/main" count="8483" uniqueCount="1776">
  <si>
    <t xml:space="preserve">No. DE CONTRATO </t>
  </si>
  <si>
    <t>CONTRATISTA</t>
  </si>
  <si>
    <t>CONTRATO</t>
  </si>
  <si>
    <t xml:space="preserve">           PRESUPUESTO                                                                             PRESUPUESTO</t>
  </si>
  <si>
    <t>SECOP</t>
  </si>
  <si>
    <t xml:space="preserve">VALORES </t>
  </si>
  <si>
    <t>FECHAS Y TIEMPOS</t>
  </si>
  <si>
    <t>INTERVENTOR / SUPERVISION</t>
  </si>
  <si>
    <t xml:space="preserve">EJECUCIÓN </t>
  </si>
  <si>
    <t>OBSERVACIONES</t>
  </si>
  <si>
    <t>No.</t>
  </si>
  <si>
    <t>NOMBRE O</t>
  </si>
  <si>
    <t>IDENTIFICACIÓN</t>
  </si>
  <si>
    <t xml:space="preserve">LUGAR DE </t>
  </si>
  <si>
    <t>CUANTIA</t>
  </si>
  <si>
    <t>MODALIDAD DE</t>
  </si>
  <si>
    <t>TIPO DE</t>
  </si>
  <si>
    <t>OBJETO</t>
  </si>
  <si>
    <t>FECHA DE SUSCRIPCIÓN</t>
  </si>
  <si>
    <t xml:space="preserve">PROGRAMA </t>
  </si>
  <si>
    <t>SUBPROGRAMA</t>
  </si>
  <si>
    <t xml:space="preserve">PROYECTO </t>
  </si>
  <si>
    <t>No. DE VIABILIDAD</t>
  </si>
  <si>
    <t xml:space="preserve">APROPIACION </t>
  </si>
  <si>
    <t>FUENTE DE FINANCIACION</t>
  </si>
  <si>
    <t>DISPONIBILIDAD</t>
  </si>
  <si>
    <t xml:space="preserve">VALOR </t>
  </si>
  <si>
    <t>VALOR</t>
  </si>
  <si>
    <t>PLAZO EJECUCIÓN</t>
  </si>
  <si>
    <t>TERMINACIÓN</t>
  </si>
  <si>
    <t>PLAZO PRORROGA</t>
  </si>
  <si>
    <t>TERMINACIÓN PRORROGA</t>
  </si>
  <si>
    <t>% AVANCE</t>
  </si>
  <si>
    <t xml:space="preserve">% </t>
  </si>
  <si>
    <t>RAZÓN SOCIAL</t>
  </si>
  <si>
    <t xml:space="preserve">EXPEDICIÓN </t>
  </si>
  <si>
    <t>SELECCIÓN</t>
  </si>
  <si>
    <t>CONTRATACION</t>
  </si>
  <si>
    <t>CONTRACTUAL</t>
  </si>
  <si>
    <t>FIRMA
(A/M/D)</t>
  </si>
  <si>
    <t>FECHA
A/M/D</t>
  </si>
  <si>
    <t>CODIGO</t>
  </si>
  <si>
    <t>INICIAL</t>
  </si>
  <si>
    <t>TOTAL</t>
  </si>
  <si>
    <t>(A/M/D)</t>
  </si>
  <si>
    <t>(Días)</t>
  </si>
  <si>
    <t>INICIAL 
(A/M/D)</t>
  </si>
  <si>
    <t>REAL
 (D/M/A)</t>
  </si>
  <si>
    <t>(D/M/A)</t>
  </si>
  <si>
    <t>NOMBRE</t>
  </si>
  <si>
    <t>INTER.</t>
  </si>
  <si>
    <t>EXTER.</t>
  </si>
  <si>
    <t>Actividades</t>
  </si>
  <si>
    <t>TIEMPO</t>
  </si>
  <si>
    <t xml:space="preserve">MODALIDAD DE SELECCIÓN </t>
  </si>
  <si>
    <t>TIPOLOGÍA</t>
  </si>
  <si>
    <t xml:space="preserve">CANTIDAD </t>
  </si>
  <si>
    <t xml:space="preserve">VALOR INICIAL </t>
  </si>
  <si>
    <t xml:space="preserve">TOTALES </t>
  </si>
  <si>
    <t>REAJUSTE 
ADICIÓN</t>
  </si>
  <si>
    <t>REAJUSTE 
DCTO</t>
  </si>
  <si>
    <t xml:space="preserve">VALOR TOTAL </t>
  </si>
  <si>
    <t>OBSERVACIÓN</t>
  </si>
  <si>
    <t>INICIO 
SEGÚN SECOP II</t>
  </si>
  <si>
    <t>DIRECCIÓN WEB DEL CONTRATO EN SECOP</t>
  </si>
  <si>
    <t xml:space="preserve">CONTRATO </t>
  </si>
  <si>
    <t>REGISTRO PRESUPUESTAL</t>
  </si>
  <si>
    <t>REGISTRO PRESUPUESTAL (CESIÓN)</t>
  </si>
  <si>
    <t>TERMINACIÓN
APROBADA EN EL SECOP</t>
  </si>
  <si>
    <t>NA</t>
  </si>
  <si>
    <t>TERMINACIÓN ANTICIPADA</t>
  </si>
  <si>
    <t xml:space="preserve">
 (D/M/A)</t>
  </si>
  <si>
    <t>PLAZO TOTAL EN DÍAS</t>
  </si>
  <si>
    <t>ESTADO ACTUAL DEL CONTRATO</t>
  </si>
  <si>
    <t>ITEM</t>
  </si>
  <si>
    <t xml:space="preserve">NOMBRE </t>
  </si>
  <si>
    <t>FECHA DE RECEPCIÓN DEL DOCUMENTO ÁREA JURÍDICA
AÑO/MES/DÍA</t>
  </si>
  <si>
    <t>SECOP 
FECHA REGISTRO MODIFICACIÓN
(AÑO/MES/DÍA)</t>
  </si>
  <si>
    <t>SECOP 
FECHA APROBACIÓN MODIFICACIÓN
(AÑO/MES/DÍA)</t>
  </si>
  <si>
    <t>FECHA DE SUSCRIPCIÓN DEL ACTA DE TERMINACIÓ/LIQUIDACIÓN
AÑO/MES/DÍA</t>
  </si>
  <si>
    <t>FECHA SUSCRIPCIÓN DEL ACTA DE TERMINACIÓN/LIQUIDACIÓN</t>
  </si>
  <si>
    <t>SUPERVISOR</t>
  </si>
  <si>
    <t xml:space="preserve">OBSERVACIONES </t>
  </si>
  <si>
    <t>FECHA DE TERMINACIÓN EN EL SIA 
AÑO/MES/DÍA</t>
  </si>
  <si>
    <t>FECHA DE TERMINACIÓN 
MODIFICADA
(ADICIONES) 
AÑO/MES/DÍA</t>
  </si>
  <si>
    <t>No. DE COMODATO</t>
  </si>
  <si>
    <t>COMODANTE</t>
  </si>
  <si>
    <t>OBJETO CONTRACTUAL</t>
  </si>
  <si>
    <t xml:space="preserve">INICIO </t>
  </si>
  <si>
    <t>SUPERVISION</t>
  </si>
  <si>
    <t>NATURALEZA DEL COMODANTE</t>
  </si>
  <si>
    <t>CPS- 130-12-09-001-2024</t>
  </si>
  <si>
    <t>RP</t>
  </si>
  <si>
    <t xml:space="preserve">EN EJECUCIÓN </t>
  </si>
  <si>
    <t>EVELYN LOAIZA GOMEZ</t>
  </si>
  <si>
    <t>CPS- 130-12-09-002-2024</t>
  </si>
  <si>
    <t xml:space="preserve">DIRECTA </t>
  </si>
  <si>
    <t>YUMBO - VALLE</t>
  </si>
  <si>
    <t>PENDIENTE</t>
  </si>
  <si>
    <t>SI</t>
  </si>
  <si>
    <t>LUISA FERNANDA GONZALEZ RIVAS</t>
  </si>
  <si>
    <t>CPS-130-12-09-003-2024</t>
  </si>
  <si>
    <t>CPS-130-12-09-004-2024</t>
  </si>
  <si>
    <t>CPS-130-12-09-006-2024</t>
  </si>
  <si>
    <t>CPS-130-12-09-007-2024</t>
  </si>
  <si>
    <t>CPS-320-12-09-008-2024</t>
  </si>
  <si>
    <t>CPS-130-12-09-010-2024</t>
  </si>
  <si>
    <t xml:space="preserve">AYDA MILENA DOMINGUEZ CARDENAS </t>
  </si>
  <si>
    <t>130-12-09-009-2024</t>
  </si>
  <si>
    <t>CPS-130-12-09-005-2024</t>
  </si>
  <si>
    <t>CPS-130-12-09-011-2024</t>
  </si>
  <si>
    <t>PRESTACIÓN DE SERVICIOS</t>
  </si>
  <si>
    <t>NILTON OLMEDO SANTAMARIA VALENCIA</t>
  </si>
  <si>
    <t>CPS-130-12-09-012-2024</t>
  </si>
  <si>
    <t xml:space="preserve">JORGE HERNAN JIMENEZ PEREZ </t>
  </si>
  <si>
    <t>CPS-130-12-09-013-2024</t>
  </si>
  <si>
    <t>CPS-130-12-09-014-2024</t>
  </si>
  <si>
    <t>CPS-130-12-09-015-2024</t>
  </si>
  <si>
    <t>CPS-130-12-09-016-2024</t>
  </si>
  <si>
    <t xml:space="preserve">JENNIFER GOMEZ LOPEZ </t>
  </si>
  <si>
    <t>CPS-130-12-09-017-2024</t>
  </si>
  <si>
    <t>CPS-130-12-09-018-2024</t>
  </si>
  <si>
    <t>0</t>
  </si>
  <si>
    <t xml:space="preserve">FAISURY ALEXANDRA CASTILLO VASQUEZ </t>
  </si>
  <si>
    <t>CPS-130-12-09-019-2024</t>
  </si>
  <si>
    <t>CPS130-12-09-020-2024</t>
  </si>
  <si>
    <t>CPS-130-12-09-021-2024</t>
  </si>
  <si>
    <t>FECHA DE TERMINACIÓN 
SECOP
AÑO/MES/DÍA</t>
  </si>
  <si>
    <t>JOHN ALEXANDER PINO HENAO</t>
  </si>
  <si>
    <t>PRESTAR POR SUS PROPIOS MEDIOS Y AUTONOMÍA ADMINISTRATIVA LOS SERVICIOS  COMO TECNOLOGO EN ELECTRONICA AL PROCESO DE GESTIÓN TIC</t>
  </si>
  <si>
    <t>FUNCIONAMIENTO</t>
  </si>
  <si>
    <t>2.1.2.02.02.008</t>
  </si>
  <si>
    <t>000002</t>
  </si>
  <si>
    <t>000013</t>
  </si>
  <si>
    <t>CO1.PCCNTR.7264666</t>
  </si>
  <si>
    <t xml:space="preserve">EVELYN LOAIZA GOMEZ </t>
  </si>
  <si>
    <t>CPS-100-12-09-002-2025</t>
  </si>
  <si>
    <t>CPS-100-12-09-001-2025</t>
  </si>
  <si>
    <t xml:space="preserve">JUAN FELIPE SALCEDO NOGUERA </t>
  </si>
  <si>
    <t>1.118.258.035</t>
  </si>
  <si>
    <t xml:space="preserve">VIJES - VALLE </t>
  </si>
  <si>
    <t xml:space="preserve">PRESTACIÓN DE SERVICIOS PROFESONAL </t>
  </si>
  <si>
    <t>PRESTAR POR SUS PROPIOS MEDIOS Y AUTONOMÍA ADMINISTRATIVA LOS SERVICIOS  COMO ADMINISTRADOR DE EMPRESAS AL PROCESO DE GESTIÓN DE PLANEACIÓN</t>
  </si>
  <si>
    <t>000003</t>
  </si>
  <si>
    <t>000014</t>
  </si>
  <si>
    <t>CO1.PCCNTR.7264688</t>
  </si>
  <si>
    <t>NELVEDY ASDRUBAL ECHEVERRY ASTUDILLO</t>
  </si>
  <si>
    <t>PRESTAR POR SUS PROPIOS MEDIOS Y AUTONOMIA ADMINISTRATIVA LOS SERVICIOS DE APOYO A LA GESTION COMO MENSAJERO DEL INSTITUTO MUNICIPAL DE REFORMA URBANA Y DE VIVIENDA DEL MUNICIPIO DE YUMBO- IMVIYUMBO.</t>
  </si>
  <si>
    <t>000001</t>
  </si>
  <si>
    <t>000017</t>
  </si>
  <si>
    <t>CO1.PCCNTR.7266985</t>
  </si>
  <si>
    <t>fecha de corte: 31 MARZO 2025</t>
  </si>
  <si>
    <t>fecha de corte: 30 JUNIO 2025</t>
  </si>
  <si>
    <t>1.118.287.664</t>
  </si>
  <si>
    <t>KATHERINE VELEZ PABON</t>
  </si>
  <si>
    <t>PRESTACION DE SERVICIOS EN SALUD OCUPACIONAL PARA APOYAR LA IMPLEMENTACIÓN Y EL SEGUIMIENTO DE LAS ACTIVIDADES GENERADAS EN LA ESTRUCTURACIÓN DEL SISTEMA DE GESTIÓN DE LA SEGURIDAD Y SALUD EN EL TRABAJO SG-SST EN APOYO DE LA DIRECCION ADMINISTRATIVA Y FINANCIERA DEL INSTITUTO MUNICIPAL DE REFORMA URBANA Y DE VIVIENDA DEL MUNICIPIO DE YUMBO- IMVIYUMBO</t>
  </si>
  <si>
    <t>000004</t>
  </si>
  <si>
    <t>000016</t>
  </si>
  <si>
    <t>CO1.PCCNTR.7264915</t>
  </si>
  <si>
    <t>CPS-100-12-09-003-2025</t>
  </si>
  <si>
    <t>CPS-100-12-09-004-2025</t>
  </si>
  <si>
    <t>CPS-100-12-09-005-2025</t>
  </si>
  <si>
    <t xml:space="preserve">JORGE ENRIQUE MARTINEZ CABRERA </t>
  </si>
  <si>
    <t xml:space="preserve">PRESTACION DE SERVICIOS PERSONALES COMO TECNOLOGO EN ADMINISTRACIÓN PUBLICA DE APOYO A LA GESTION AL PROCESO DE  CONTROL INTERNO </t>
  </si>
  <si>
    <t>000011</t>
  </si>
  <si>
    <t>000015</t>
  </si>
  <si>
    <t>CO1.PCCNTR.7266964</t>
  </si>
  <si>
    <t>CPS-100-12-09-006-2025</t>
  </si>
  <si>
    <t>NELCY LORENA GAVIRIA CANO</t>
  </si>
  <si>
    <t>PRESTACION DE SERVICIOS COMO ADMINISTRADORA DE EMPRESAS DE APOYO A LA GESTION A LA DIRECCION ADMINISTRATIVA EN LOS DIFERENTES PROCESOS MISIONALES DEL INSTITUTO MUNICIPAL DE REFORMA URBANA Y DE VIVIENDA DEL MUNICIPIO DE YUMBO – IMVIYUMBO</t>
  </si>
  <si>
    <t>000012</t>
  </si>
  <si>
    <t>000018</t>
  </si>
  <si>
    <t>CO1.PCCNTR.7283207</t>
  </si>
  <si>
    <t>CPS-100-12-09-007-2025</t>
  </si>
  <si>
    <t>BRAYAN OVIEDO BONILLA</t>
  </si>
  <si>
    <t>CALI - VALLE</t>
  </si>
  <si>
    <t xml:space="preserve">PRESTAR POR SUS PROPIOS MEDIOS Y AUTONOMÍA ADMINISTRATIVA LOS SERVICIOS COMO ABOGADO PARA BRINDAR ASISTENCIA TECNICA Y JURIDICA EN SANEAMIENTO Y TITULACIÓN DE PREDIOS QUE ADELANTA EL INSTITUTO MUNICIPAL DE REFORMA URBANA Y DE VIVIENDA DE INTERES SOCIAL DEL MUNICIPIO DE YUMBO - IMVIYUMBO </t>
  </si>
  <si>
    <t>FORTALECIMIENTO DEL TERRITORIO DE ORIGEN INFORMAL EN TERRITORIOS DE PAZ Y DIGNIDAD EN EL MUNICIPIO DE YUMBO</t>
  </si>
  <si>
    <t xml:space="preserve">INTERSUBSECTORIAL VIVIENDA Y DESARROLLO TERRITORIAL </t>
  </si>
  <si>
    <t xml:space="preserve">BPIN - 2024768920045                                                                  </t>
  </si>
  <si>
    <t>INVERSIÓN</t>
  </si>
  <si>
    <t>2.3.2.02.02.008</t>
  </si>
  <si>
    <t>000020</t>
  </si>
  <si>
    <t>CO1.PCCNTR.7328254</t>
  </si>
  <si>
    <t>https://community.secop.gov.co/Public/Tendering/OpportunityDetail/Index?noticeUID=CO1.NTC.7446954&amp;isFromPublicArea=True&amp;isModal=False</t>
  </si>
  <si>
    <t>JAQUELINE VILLADA TABORDA</t>
  </si>
  <si>
    <t xml:space="preserve">PRESTAR POR SUS PROPIOS MEDIOS Y AUTONOMIA ADMINISTRATIVA LOS SERVICIOS ASISTENCIALES PARA EL FORTALECIMIENTO DE LOS DOCUMENTOS DE PLANEACIÓN </t>
  </si>
  <si>
    <t>FORTALECIMIENTO DE LA CIUDAD CONSTRUIDA MEDIANTE EL APROVECHAMIENTO Y/O AMPLIACIÓN PARA LA INTEGRIDAD SOCIAL EN EL MUNICIPIO DE YUMBO</t>
  </si>
  <si>
    <t>BPIN 2024-768920046</t>
  </si>
  <si>
    <t>000024</t>
  </si>
  <si>
    <t>000021</t>
  </si>
  <si>
    <t>CO1.PCCNTR.7328354</t>
  </si>
  <si>
    <t>CPS-100-12-09-009-2025</t>
  </si>
  <si>
    <t>CPS-100-12-09-008-2025</t>
  </si>
  <si>
    <t xml:space="preserve">ERNESTO RENGIFO HERRERA </t>
  </si>
  <si>
    <t>16.459.702</t>
  </si>
  <si>
    <t>PRESTAR POR SUS PROPIOS MEDIOS Y AUTONOMIA ADMINISTRATIVA LOS SERVICIOS ASISTENCIALES DE APOYO A LA GESTIÓN PARA EL FORTALECIMIENTO DE LOS PARQUES MANTENIDOS</t>
  </si>
  <si>
    <t xml:space="preserve">FORTALECIMIENTO DE LA CIUDAD CONSTRUIDA MEDIANTE EL APROVECHAMIENTO Y/O AMPLIACIÓN PARA LA INTEGRACIÓN SOCIAL EN EL MUNICIPIO DE YUMBO </t>
  </si>
  <si>
    <t xml:space="preserve">
BPIN - 2024-768920046</t>
  </si>
  <si>
    <t>000025</t>
  </si>
  <si>
    <t>000022</t>
  </si>
  <si>
    <t>CO1.PCCNTR.7329046</t>
  </si>
  <si>
    <t>CPS-100-12-09-010-2025</t>
  </si>
  <si>
    <t>MARIA FERNANDA RAMIREZ ARAMBURO</t>
  </si>
  <si>
    <t>PRESTACIÓN DE SERVICIOS COMO INGENIERA INDUSTRIAL DE APOYO A LA GESTIÓN PARA FORTALECER LOS SERVICIOS DE INFORMACIÓN ACTUALIZADA</t>
  </si>
  <si>
    <t xml:space="preserve"> BPIN - 2024768920045</t>
  </si>
  <si>
    <t>000023</t>
  </si>
  <si>
    <t>CO1.PCCNTR.7329003</t>
  </si>
  <si>
    <t>CPS-100-12-09-011-2025</t>
  </si>
  <si>
    <t xml:space="preserve">LUZ EDILMA IMBACHI DAMBONI </t>
  </si>
  <si>
    <t>PRESTAR POR SUS PROPIOS MEDIOS Y AUTONOMÍA ADMINISTRATIVA LOS SERVICIOS ASISTENCIALES PARA FORTALECER LOS SERVICIOS DE INFORMACIÓN ACTUALIZADA</t>
  </si>
  <si>
    <t>CO1.PCCNTR.7329052</t>
  </si>
  <si>
    <t>CPS-100-12-09-012-2025</t>
  </si>
  <si>
    <t xml:space="preserve">JOSE FERNANDO DAZA CORDOBA </t>
  </si>
  <si>
    <t xml:space="preserve">POPAYAN - CAUCA </t>
  </si>
  <si>
    <t>PRESTAR POR SUS PROPIOS MEDIOS Y AUTONOMÍA ADMINISTRATIVA LOS SERVICIOS COMO ABOGADO ESPECIALISTA EN DERECHO ADMINISTRATIVO,  PARA BRINDAR ASISTENCIA TECNICA Y JURIDICA  EN SANEAMIENTO Y TITULACION DE PREDIOS QUE ADELANTA  EL INSTITUTO MUNICIPAL DE REFORMA URBANA Y  DE VIVIENDA DE INTERES SOCIAL  DEL MUNICIPIO DE YUMBO- IMVIYUMBO</t>
  </si>
  <si>
    <t>BPIN - 2024768920045</t>
  </si>
  <si>
    <t>CO1.PCCNTR.7329129</t>
  </si>
  <si>
    <t>CPS-100-12-09-013-2025</t>
  </si>
  <si>
    <t xml:space="preserve">AURA GERTRUDIS VELASCO FREYRE </t>
  </si>
  <si>
    <t>PRESTAR POR SUS PROPIOS MEDIOS Y AUTONOMÍA ADMINISTRATIVA LOS SERVICIOS COMO CONTADORA PÚBLICA ESPECIALISTA EN GERENCIA TRIBUTARIA PARA BRINDAR ASISTENCIA TECNICA Y JURIDICA  EN SANEAMIENTO Y TITULACION DE PREDIOS QUE ADELANTA  EL INSTITUTO MUNICIPAL DE REFORMA URBANA Y  DE VIVIENDA DE INTERES SOCIAL  DEL MUNICIPIO DE YUMBO- IMVIYUMBO</t>
  </si>
  <si>
    <t>000019</t>
  </si>
  <si>
    <t>000026</t>
  </si>
  <si>
    <t>CO1.PCCNTR.7328372</t>
  </si>
  <si>
    <t>CPS-100-12-09-014-2025</t>
  </si>
  <si>
    <t xml:space="preserve">MELIZA MARULANDA VILLABON </t>
  </si>
  <si>
    <t>PRESTAR POR SUS PROPIOS MEDIOS Y AUTONOMÍA ADMINISTRATIVA LOS SERVICIOS COMO TECNOLOGA EN DIBUJO ARQUITECTONICO PARA FORTALECER LOS SERVICIOS DE INFORMACIÓN ACTUALIZADA</t>
  </si>
  <si>
    <t>000027</t>
  </si>
  <si>
    <t>CO1.PCCNTR.7328273</t>
  </si>
  <si>
    <t>CPS-100-12-09-016-2025</t>
  </si>
  <si>
    <t xml:space="preserve">OSCAR FERNANDO RIVERA GONZALEZ </t>
  </si>
  <si>
    <t>PRESTAR POR SUS PROPIOS MEDIOS Y AUTONOMÍA ADMINISTRATIVA LOS SERVICIOS COMO INGENIERO TOPOGRAFICO PARA BRINDAR ASISTENCIA TECNICA Y JURIDICA  EN SANEAMIENTO Y TITULACION DE PREDIOS QUE ADELANTA  EL INSTITUTO MUNICIPAL DE REFORMA URBANA Y  DE VIVIENDA DE INTERES SOCIAL  DEL MUNICIPIO DE YUMBO- IMVIYUMBO</t>
  </si>
  <si>
    <t>000028</t>
  </si>
  <si>
    <t>000031</t>
  </si>
  <si>
    <t>CO1.PCCNTR.7335400</t>
  </si>
  <si>
    <t>CPS-100-12-09-017-2025</t>
  </si>
  <si>
    <t>INGRID ESPERANZA GOMEZ MORENO</t>
  </si>
  <si>
    <t>PRESTAR POR SUS PROPIOS MEDIOS Y AUTONOMÍA ADMINISTRATIVA LOS SERVICIOS  COMO ABOGADA ESPECIALISTA EN DERECHO ADMINISTRATIVO, PARA BRINDAR ASISTENCIA TECNICA Y JURIDICA  EN SANEAMIENTO Y TITULACION DE PREDIOS QUE ADELANTA  EL INSTITUTO MUNICIPAL DE REFORMA URBANA Y  DE VIVIENDA DE INTERES SOCIAL  DEL MUNICIPIO DE YUMBO - IMVIYUMBO</t>
  </si>
  <si>
    <t>000030</t>
  </si>
  <si>
    <t>CO1.PCCNTR.7334046</t>
  </si>
  <si>
    <t>CPS-100-12-09-018-2025</t>
  </si>
  <si>
    <t xml:space="preserve">MARIA FRANCENITH RIVERA HOYOS </t>
  </si>
  <si>
    <t>PRESTAR POR SUS PROPIOS MEDIOS Y AUTONOMÍA ADMINISTRATIVA LOS SERVICIOS  COMO ADMINISTRADORA DE EMPRESAS CON MASTER EN GERENCIA PÚBLICA PARA BRINDAR ASISTENCIA TECNICA Y JURIDICA  EN SANEAMIENTO Y TITULACION DE PREDIOS QUE ADELANTA  EL INSTITUTO MUNICIPAL DE REFORMA URBANA Y  DE VIVIENDA DE INTERES SOCIAL  DEL MUNICIPIO DE YUMBO- IMVIYUMBO</t>
  </si>
  <si>
    <t>CO1.PCCNTR.7335826</t>
  </si>
  <si>
    <t>000029</t>
  </si>
  <si>
    <t>CPS-100-12-09-019-2025</t>
  </si>
  <si>
    <t>ADRIANA SALINAS GUERRERO</t>
  </si>
  <si>
    <t>PRESTAR POR SUS PROPIOS MEDIOS Y AUTONOMIA ADMINISTRATIVA LOS SERVICIOS COMO INGENIERA TOPOGRÁFICA PARA BRINDAR APOYO A LA GESTIÓN DE LOS ESTUDIOS DE PRE INVERSIÓN E INVERSIÓN</t>
  </si>
  <si>
    <t>CO1.PCCNTR.7328387</t>
  </si>
  <si>
    <t>CPS-100-12-09-020-2025</t>
  </si>
  <si>
    <t xml:space="preserve">FRANCISCO JAVIER ORTIZ NAVIA </t>
  </si>
  <si>
    <t>000032</t>
  </si>
  <si>
    <t>CO1.PCCNTR.7335825</t>
  </si>
  <si>
    <t>CPS-100-12-09-015-2025</t>
  </si>
  <si>
    <t xml:space="preserve">DEYANIRA RENDON RENDON </t>
  </si>
  <si>
    <t>PRESTAR POR SUS PROPIOS MEDIOS Y AUTONOMÍA ADMINISTRATIVA LOS SERVICIOS ASISTENCIALES DE APOYO A LA GESTIÓN PARA EL APOYO FINANCIERO A LA RELOCALIZACIÓN TRANSITORIA DE HOGARES</t>
  </si>
  <si>
    <t>FORTALECIMIENTO DE LOS MECANISMOS FINANCIEROS A LOS HOGARES ESTABLES Y ASENTADOS EN ZONAS DE RIESGO NO MITIGABLE EN EL MUNICIPIO DE YUMBO</t>
  </si>
  <si>
    <t>BPIN 2024-768920048</t>
  </si>
  <si>
    <t>000037</t>
  </si>
  <si>
    <t>CO1.PCCNTR.7392147</t>
  </si>
  <si>
    <t xml:space="preserve">PENDIENTE </t>
  </si>
  <si>
    <t>CPS-100-12-09-021-2025</t>
  </si>
  <si>
    <t>JEISON ESTIWAR GONZALEZ ESCOBAR</t>
  </si>
  <si>
    <t>000063</t>
  </si>
  <si>
    <t>CO1.PCCNTR.7436172</t>
  </si>
  <si>
    <t>CPS-100-12-09-022-2025</t>
  </si>
  <si>
    <t>RUBEN OLIVEROS MONTAÑO</t>
  </si>
  <si>
    <t>PRESTAR POR SUS PROPIOS MEDIOS Y AUTONOMIA ADMINISTRATIVA LOS SERVICIOS COMO INGENIERO CIVIL PARA BRINDAR APOYO A LA GESTIÓN DE LOS ESTUDIOS DE PRE INVERSIÓN E INVERSIÓN</t>
  </si>
  <si>
    <t>000036</t>
  </si>
  <si>
    <t>CO1.PCCNTR.7393885</t>
  </si>
  <si>
    <t>CPS-100-12-09-023-2025</t>
  </si>
  <si>
    <t xml:space="preserve">NODIER PULIDO ALVAREZ </t>
  </si>
  <si>
    <t>PRESTAR POR SUS PROPIOS MEDIOS Y AUTONOMIA ADMINISTRATIVA LOS SERVICIOS COMO TECNICO EN OBRAS CIVILES DE APOYO A LA GESTIÓN PARA EL FORTALECIMIENTO DEL ESPACIO PUBLICO ADECUADO</t>
  </si>
  <si>
    <t>000038</t>
  </si>
  <si>
    <t>CO1.PCCNTR.7392386</t>
  </si>
  <si>
    <t>CPS-100-12-09-024-2025</t>
  </si>
  <si>
    <t xml:space="preserve">STEVE BECERRA DE LA TORRE </t>
  </si>
  <si>
    <t>PRESTAR POR SUS PROPIOS MEDIOS Y AUTONOMÍA ADMINISTRATIVA LOS SERVICIOS COMO ADMINISTRADOR PUBLICO CON MASTER EN ADMINISTRACION PARA EL FORTALECIMIENTO DE LOS DOCUMENTOS DE PLANEACIÓN</t>
  </si>
  <si>
    <t>BPIN 2024-768920045</t>
  </si>
  <si>
    <t>000041</t>
  </si>
  <si>
    <t>000040</t>
  </si>
  <si>
    <t>CO1.PCCNTR.7424667</t>
  </si>
  <si>
    <t>CPS-100-12-09-025-2025</t>
  </si>
  <si>
    <t xml:space="preserve">WALTER ANTONIO MORALES RAMIREZ </t>
  </si>
  <si>
    <t>PRESTAR POR SUS PROPIOS MEDIOS Y AUTONOMÍA ADMINISTRATIVA LOS SERVICIOS COMO ADMINISTRADOR DE EMPRESAS PARA EL FORTALECIMIENTO DE LOS DOCUMENTOS DE PLANEACIÓN</t>
  </si>
  <si>
    <t>000039</t>
  </si>
  <si>
    <t>CO1.PCCNTR.7423347</t>
  </si>
  <si>
    <t>CPS-100-12-09-026-2025</t>
  </si>
  <si>
    <t xml:space="preserve">JUNIER ALEJANDRO PARRA VELEZ </t>
  </si>
  <si>
    <t>PRESTAR POR SUS PROPIOS MEDIOS Y AUTONOMÍA ADMINISTRATIVA LOS SERVICIOS COMO ABOGADO ESPECIALISTA EN DERECHO ADMINISTRATIVO PARA EL FORTALECIMIENTO DE LOS DOCUMENTOS DE PLANEACIÓN</t>
  </si>
  <si>
    <t>000042</t>
  </si>
  <si>
    <t>CO1.PCCNTR.7423304</t>
  </si>
  <si>
    <t>CPS-100-12-09-027-2025</t>
  </si>
  <si>
    <t xml:space="preserve">EDWIN RAUL BURBANO BARRETO </t>
  </si>
  <si>
    <t>PRESTAR POR SUS PROPIOS MEDIOS Y AUTONOMÍA ADMINISTRATIVA LOS SERVICIOS COMO TECNICO EN INFORMATICA EN SISTEMAS PARA EL FORTALECIMIENTO DE LOS DOCUMENTOS DE PLANEACIÓN</t>
  </si>
  <si>
    <t>000043</t>
  </si>
  <si>
    <t>CO1.PCCNTR.7423719</t>
  </si>
  <si>
    <t>CPS-100-12-09-028-2025</t>
  </si>
  <si>
    <t xml:space="preserve">URIEL CERON ORTIZ </t>
  </si>
  <si>
    <t xml:space="preserve">RP </t>
  </si>
  <si>
    <t>000044</t>
  </si>
  <si>
    <t>CO1.PCCNTR.7412783</t>
  </si>
  <si>
    <t>CPS-100-12-09-029-2025</t>
  </si>
  <si>
    <t>YERSON DAVID OSORIO</t>
  </si>
  <si>
    <t>PRESTAR POR SUS PROPIOS MEDIOS Y AUTONOMIA ADMINISTRATIVA LOS SERVICIOS COMO TECNICO PROFESIONAL EN GESTION EMPRESARIAL DE APOYO A LA GESTIÓN PARA EL FORTALECIMIENTO DEL ESPACIO PUBLICO ADECUADO</t>
  </si>
  <si>
    <t>FORTALECIMIENTO DE LA CIUDAD CONSTRUIDA MEDIANTE EL APROVECHAMIENTO Y/O AMPLIACIÓN PARA LA INTEGRACIÓN SOCIAL EN EL MUNICIPIO DE YUMBO</t>
  </si>
  <si>
    <t>000048</t>
  </si>
  <si>
    <t>000045</t>
  </si>
  <si>
    <t>CO1.PCCNTR.7412773</t>
  </si>
  <si>
    <t>MARLENE QUIJANO TRUJILLO</t>
  </si>
  <si>
    <t>PRESTAR POR SUS PROPIOS MEDIOS Y AUTONOMÍA ADMINISTRATIVA LOS SERVICIOS COMO ABOGADA ESPECIALISTA EN DERECHO ADMINISTRATIVO PARA BRINDAR ASISTENCIA TECNICA Y JURIDICA  EN SANEAMIENTO Y TITULACION DE PREDIOS QUE ADELANTA  EL INSTITUTO MUNICIPAL DE REFORMA URBANA Y  DE VIVIENDA DE INTERES SOCIAL  DEL MUNICIPIO DE YUMBO- IMVIYUMBO</t>
  </si>
  <si>
    <t>000033</t>
  </si>
  <si>
    <t>000046</t>
  </si>
  <si>
    <t>CPS-100-12-09-030-2025</t>
  </si>
  <si>
    <t>CO1.PCCNTR.7422255</t>
  </si>
  <si>
    <t>CPS-100-12-09-031-2025</t>
  </si>
  <si>
    <t>JUAN DAVID CAICEDO REYES</t>
  </si>
  <si>
    <t>PRESTAR POR SUS PROPIOS MEDIOS Y AUTONOMIA ADMINISTRATIVA LOS SERVICIOS COMO ABOGADO ESPECIALISTA EN DERECHO TRIBUTARIO PARA EL FORTALECIMIENTO DEL SERVICIO DE ASISTENCIA TECNICA EN PROYECTOS DE VIVIENDA</t>
  </si>
  <si>
    <t>BPIN  2024-768920045</t>
  </si>
  <si>
    <t>000053</t>
  </si>
  <si>
    <t>000047</t>
  </si>
  <si>
    <t>CO1.PCCNTR.7424337</t>
  </si>
  <si>
    <t>CPS-100-12-09-032-2025</t>
  </si>
  <si>
    <t xml:space="preserve">YWLL BRYNER SANCHEZ FORI </t>
  </si>
  <si>
    <t>PRESTAR POR SUS PROPIOS MEDIOS Y AUTONOMÍA ADMINISTRATIVA LOS SERVICIOS COMO DISEÑADOR VISUAL PARA BRINDAR ASISTENCIA TECNICA Y JURIDICA EN SANEAMIENTO Y TITULACIÓN DE PREDIOS QUE ADELANTA EL INSTITUTO MUNICIPAL DE REFORMA URBANA Y DE VIVIENDA DE INTERES SOCIAL DEL MUNICIPIO DE YUMBO - IMVIYUMBO</t>
  </si>
  <si>
    <t>CO1.PCCNTR.7423150</t>
  </si>
  <si>
    <t>CPS-100-12-09-033-2025</t>
  </si>
  <si>
    <t>JHON FREDDY MERA ALVAREZ</t>
  </si>
  <si>
    <t>PRESTAR POR SUS PROPIOS MEDIOS Y AUTONOMIA ADMINISTRATIVA LOS SERVICIOS COMO AUXILIAR EN MARKETING DIGITAL Y COMUNICACIONES DE APOYO A LA GESTIÓN PARA EL FORTALECIMIENTO DE LOS PARQUES MANTENIDOS</t>
  </si>
  <si>
    <t>000049</t>
  </si>
  <si>
    <t>CO1.PCCNTR.7423097</t>
  </si>
  <si>
    <t>CPS-100-12-09-034-2025</t>
  </si>
  <si>
    <t>MARLENE VALLEJO DE VELEZ</t>
  </si>
  <si>
    <t>000050</t>
  </si>
  <si>
    <t>CO1.PCCNTR.7424526</t>
  </si>
  <si>
    <t>CPS-100-12-09-035-2025</t>
  </si>
  <si>
    <t>ALINSON GOMEZ VENTE</t>
  </si>
  <si>
    <t>PRESTAR POR SUS PROPIOS MEDIOS Y AUTONOMÍA ADMINISTRATIVA LOS SERVICIOS ABOGADO ESPECIALISTA EN DERECHO PROCESAL PENAL Y CRIMINALÍSTA DE APOYO A LA GESTIÓN PARA EL APOYO FINANCIERO A LA RELOCALIZACIÓN TRANSITORIA DE HOGARES</t>
  </si>
  <si>
    <t>000051</t>
  </si>
  <si>
    <t>CO1.PCCNTR.7413107</t>
  </si>
  <si>
    <t>CPS-100-12-09-036-2025</t>
  </si>
  <si>
    <t>DANNA VALERIA MENESES OSPINA</t>
  </si>
  <si>
    <t>PRESTAR POR SUS PROPIOS MEDIOS Y AUTONOMÍA ADMINISTRATIVA LOS SERVICIOS COMO TÉCNICO EN CONTABILIZACIÓN DE OPERACIONES COMERCIALES Y FINANCIERAS PARA BRINDAR ASISTENCIA TECNICA Y JURIDICA EN SANEAMIENTO Y TITULACIÓN DE PREDIOS QUE ADELANTA EL INSTITUTO MUNICIPAL DE REFORMA URBANA Y DE VIVIENDA DE INTERES SOCIAL DEL MUNICIPIO DE YUMBO - IMVIYUMBO</t>
  </si>
  <si>
    <t>000052</t>
  </si>
  <si>
    <t>CO1.PCCNTR.7421694</t>
  </si>
  <si>
    <t>CPS-100-12-09-037-2025</t>
  </si>
  <si>
    <t>RAMIRO IZQUIERDO MURILLO</t>
  </si>
  <si>
    <t xml:space="preserve">PRESTAR POR SUS PROPIOS MEDIOS Y AUTONOMÍA ADMINISTRATIVA LOS SERVICIOS ASISTENCIALES PARA BRINDAR ASISTENCIA TECNICA Y JURIDICA EN SANEAMIENTO Y TITULACIÓN DE PREDIOS QUE ADELANTA EL INSTITUTO MUNICIPAL DE REFORMA URBANA Y DE VIVIENDA DE INTERES SOCIAL DEL MUNICIPIO DE YUMBO - IMVIYUMBO </t>
  </si>
  <si>
    <t>000034</t>
  </si>
  <si>
    <t>CO1.PCCNTR.7422226</t>
  </si>
  <si>
    <t>CPS-100-12-09-038-2025</t>
  </si>
  <si>
    <t>GLORIA AMPARO PEÑA</t>
  </si>
  <si>
    <t>PRESTAR POR SUS PROPIOS MEDIOS Y AUTONOMÍA ADMINISTRATIVA LOS SERVICIOS COMO AUXILIAR ADMINISTRATIVO PARA BRINDAR ASISTENCIA TECNICA Y JURIDICA EN SANEAMIENTO Y TITULACIÓN DE PREDIOS QUE ADELANTA EL INSTITUTO MUNICIPAL DE REFORMA URBANA Y DE VIVIENDA DE INTERES SOCIAL DEL MUNICIPIO DE YUMBO - IMVIYUMBO</t>
  </si>
  <si>
    <t>000035</t>
  </si>
  <si>
    <t>000054</t>
  </si>
  <si>
    <t>CO1.PCCNTR.7413132</t>
  </si>
  <si>
    <t>CPS-100-12-09-039-2025</t>
  </si>
  <si>
    <t>PAOLA ANDREA BEJARANO ORTIZ</t>
  </si>
  <si>
    <t>PRESTAR POR SUS PROPIOS MEDIOS Y AUTONOMÍA ADMINISTRATIVA LOS SERVICIOS  COMO ABOGADA ESPECIALISTA EN DERECHO ADMINISTRATIVO PARA BRINDAR ASISTENCIA TECNICA Y JURIDICA  EN SANEAMIENTO Y TITULACION DE PREDIOS QUE ADELANTA  EL INSTITUTO MUNICIPAL DE REFORMA URBANA Y  DE VIVIENDA DE INTERES SOCIAL  DEL MUNICIPIO DE YUMBO - IMVIYUMBO</t>
  </si>
  <si>
    <t>000055</t>
  </si>
  <si>
    <t>CO1.PCCNTR.7413052</t>
  </si>
  <si>
    <t>CPS-100-12-09-040-2025</t>
  </si>
  <si>
    <t>MAYRA ALEJANDRA ROJAS BARCO</t>
  </si>
  <si>
    <t>PRESTAR POR SUS PROPIOS MEDIOS Y AUTONOMÍA ADMINISTRATIVA LOS SERVICIOS COMO TECNICA EN ASISTENCIA ADMINISTRATIVA PARA EL FORTALECIMIENTO DE LOS DOCUMENTOS DE PLANEACIÓN</t>
  </si>
  <si>
    <t>000056</t>
  </si>
  <si>
    <t>CO1.PCCNTR.7424556</t>
  </si>
  <si>
    <t>CPS-100-12-09-041-2025</t>
  </si>
  <si>
    <t>JULIO CESAR JARAMILLO BOLIVAR</t>
  </si>
  <si>
    <t>YOTOCO - VALLE</t>
  </si>
  <si>
    <t>PRESTAR POR SUS PROPIOS MEDIOS Y AUTONOMIA ADMINISTRATIVA LOS SERVICIOS ASISTENCIALES DE APOYO A LA GESTIÓN PARA EL FORTALECIMIENTO DEL ESPACIO PUBLICO ADECUADO</t>
  </si>
  <si>
    <t>000057</t>
  </si>
  <si>
    <t>000062</t>
  </si>
  <si>
    <t>CO1.PCCNTR.7426632</t>
  </si>
  <si>
    <t>CPS-100-12-09-042-2025</t>
  </si>
  <si>
    <t xml:space="preserve">YAZMIN ADRIANA FUENTES ALEGRIA </t>
  </si>
  <si>
    <t xml:space="preserve">PRESTAR POR SUS PROPIOS MEDIOS Y AUTONOMÍA ADMINISTRATIVA LOS SERVICIOS TECNÓLOGA EN GESTIÓN EMPRESARIAL PARA BRINDAR ASISTENCIA TECNICA Y JURIDICA EN SANEAMIENTO Y TITULACIÓN DE PREDIOS QUE ADELANTA EL INSTITUTO MUNICIPAL DE REFORMA URBANA Y DE VIVIENDA DE INTERES SOCIAL DEL MUNICIPIO DE YUMBO - IMVIYUMBO </t>
  </si>
  <si>
    <t>000058</t>
  </si>
  <si>
    <t>CO1.PCCNTR.7426035</t>
  </si>
  <si>
    <t>CPS-100-12-09-043-2025</t>
  </si>
  <si>
    <t xml:space="preserve">LAURA SOFIA SANTAMARIA ORTIZ </t>
  </si>
  <si>
    <t>PRESTAR POR SUS PROPIOS MEDIOS Y AUTONOMIA ADMINISTRATIVA LOS SERVICIOS COMO TECNOLOGA PARA EL APOYO JURIDICO EN EL FORTALECIMIENTO DEL SERVICIO DE ASISTENCIA TECNICA EN PROYECTOS DE VIVIENDA</t>
  </si>
  <si>
    <t>000059</t>
  </si>
  <si>
    <t>CO1.PCCNTR.7426070</t>
  </si>
  <si>
    <t>CPS-100-12-09-044-2025</t>
  </si>
  <si>
    <t>CO1.PCCNTR.7426123</t>
  </si>
  <si>
    <t>SOLUC SERVICES COLOMBIA S.A.S.</t>
  </si>
  <si>
    <t xml:space="preserve">MINIMA CUANTIA </t>
  </si>
  <si>
    <t>PRESTACIÓN DEL SERVICIO INTEGRAL DE ASEO, LIMPIEZA, CAFETERIA Y DESINFECCIÓN EN LAS INSTALACIONES DEL INSTITUTO MUNICIPAL DE REFORMA URBANA Y DE VIVIENDA DE INTERÉS SOCIAL DE YUMBO - IMVIYUMBO</t>
  </si>
  <si>
    <t>000064</t>
  </si>
  <si>
    <t>CO1.PCCNTR.7422414</t>
  </si>
  <si>
    <t>39.842.075</t>
  </si>
  <si>
    <t>CPS-100-12-09-046-2025</t>
  </si>
  <si>
    <t>CPS-100-12-09-045-2025               001 IP-CMC-IMVY-001-2025</t>
  </si>
  <si>
    <t>PRESTAR POR SUS PROPIOS MEDIOS Y AUTONOMIA ADMINISTRATIVA LOS SERVICIOS COMO MAESTRO EN ARTES PLASTICAS DE APOYO A LA GESTIÓN PARA EL FORTALECIMIENTO DE LOS PARQUES MANTENIDOS</t>
  </si>
  <si>
    <t xml:space="preserve">
BPIN - 2024768920046</t>
  </si>
  <si>
    <t>000060</t>
  </si>
  <si>
    <t>CO1.PCCNTR.7426188</t>
  </si>
  <si>
    <t>CPS-100-12-09-047-2025</t>
  </si>
  <si>
    <t xml:space="preserve">YAMIL EDUARDO GARCIA NADER </t>
  </si>
  <si>
    <t>PRESTAR POR SUS PROPIOS MEDIOS Y AUTONOMIA ADMINISTRATIVA LOS SERVICIOS TECNICO EN INGENIERIA ELECTRÓNICA DE APOYO A LA GESTIÓN PARA EL FORTALECIMIENTO DE LOS PARQUES MANTENIDOS</t>
  </si>
  <si>
    <t>000061</t>
  </si>
  <si>
    <t>CO1.PCCNTR.7426481</t>
  </si>
  <si>
    <t xml:space="preserve">CPS-100-12-09-048-2025               001 SAMC-IMVY- 001- 2025     </t>
  </si>
  <si>
    <t>SEGURIDAD JANO LTDA</t>
  </si>
  <si>
    <t xml:space="preserve">MENOR CUANTIA </t>
  </si>
  <si>
    <t>PRESTACIÓN INTEGRAL DEL SERVICIO DE VIGILANCIA Y SEGURIDAD PRIVADA EN IMVIYUMBO A FIN DE PROTEGER LOS BIENES MUEBLES E INMUEBLES DE PROPIEDAD Y/O TENENCIA POR PARTE DEL INSTITUTO</t>
  </si>
  <si>
    <t>000005</t>
  </si>
  <si>
    <t>000065</t>
  </si>
  <si>
    <t>CO1.PCCNTR.7451546</t>
  </si>
  <si>
    <t>CPS-100-12-09-049-2025</t>
  </si>
  <si>
    <t xml:space="preserve">JESSICA MARCELA ALZATE GARCIA </t>
  </si>
  <si>
    <t xml:space="preserve">PRESTAR POR SUS PROPIOS MEDIOS Y AUTONOMÍA ADMINISTRATIVA LOS SERVICIOS COMO ADMINISTRADORA DE EMPRESAS PARA BRINDAR ASISTENCIA TECNICA Y JURIDICA EN SANEAMIENTO Y TITULACIÓN DE PREDIOS QUE ADELANTA EL INSTITUTO MUNICIPAL DE REFORMA URBANA Y DE VIVIENDA DE INTERES SOCIAL DEL MUNICIPIO DE YUMBO - IMVIYUMBO </t>
  </si>
  <si>
    <t>000066</t>
  </si>
  <si>
    <t>000069</t>
  </si>
  <si>
    <t>CO1.PCCNTR.7470274</t>
  </si>
  <si>
    <t>CPS-100-12-09-050-2025</t>
  </si>
  <si>
    <t>NIDIA MILENA REYES SANTIAGO</t>
  </si>
  <si>
    <t xml:space="preserve">CANDELARIA - VALLE </t>
  </si>
  <si>
    <t>PRESTAR POR SUS PROPIOS MEDIOS Y AUTONOMIA ADMINISTRATIVA LOS SERVICIOS COMO ADMINISTRADORA DE EMPRESAS DE APOYO A LA GESTIÓN PARA EL FORTALECIMIENTO DEL ESPACIO PUBLICO ADECUADO</t>
  </si>
  <si>
    <t>000070</t>
  </si>
  <si>
    <t>CO1.PCCNTR.7470363</t>
  </si>
  <si>
    <t>CPS-100-12-09-051-2025</t>
  </si>
  <si>
    <t>HECTOR FABIO MUÑOZ PRADO</t>
  </si>
  <si>
    <t>PRESTAR POR SUS PROPIOS MEDIOS Y AUTONOMIA ADMINISTRATIVA LOS SERVICIOS COMO TECNOLOGO EN GESTION ADMINISTRATIVA DE APOYO A LA GESTIÓN PARA EL FORTALECIMIENTO DEL ESPACIO PUBLICO ADECUADO</t>
  </si>
  <si>
    <t>000067</t>
  </si>
  <si>
    <t>000071</t>
  </si>
  <si>
    <t>CO1.PCCNTR.7470480</t>
  </si>
  <si>
    <t>CPS-100-12-09-052-2025</t>
  </si>
  <si>
    <t xml:space="preserve">MIGUEL JUSETH GARCIA OSORIO </t>
  </si>
  <si>
    <t>PRESTAR POR SUS PROPIOS MEDIOS Y AUTONOMIA ADMINISTRATIVA LOS SERVICIOS COMO COMINICADOR SOCIAL - PERIODISMO DE APOYO A LA GESTIÓN PARA EL FORTALECIMIENTO DE LOS PARQUES MANTENIDOS</t>
  </si>
  <si>
    <t>000072</t>
  </si>
  <si>
    <t>CO1.PCCNTR.7470289</t>
  </si>
  <si>
    <t>CPS-100-12-09-053-2025</t>
  </si>
  <si>
    <t>ALEXANDER DAZA GALINDO</t>
  </si>
  <si>
    <t>PRESTAR POR SUS PROPIOS MEDIOS Y AUTONOMÍA ADMINISTRATIVA LOS SERVICIOS COMO ABOGADO ESPECIALISTA EN DERECHO ADMINISTRATIVO Y CONTRACTUAL DE APOYO A LA GESTIÓN PARA EL APOYO FINANCIERO A LA RELOCALIZACIÓN TRANSITORIA DE HOGARES</t>
  </si>
  <si>
    <t>000073</t>
  </si>
  <si>
    <t>CO1.PCCNTR.7470388</t>
  </si>
  <si>
    <t>CPS-100-12-09-054-2025</t>
  </si>
  <si>
    <t xml:space="preserve">NEXY YULIETH SANCHEZ GALEANO </t>
  </si>
  <si>
    <t>BOGOTA D.C.</t>
  </si>
  <si>
    <t>PRESTAR POR SUS PROPIOS MEDIOS Y AUTONOMÍA ADMINISTRATIVA LOS SERVICIOS COMO TECNOLOGA EN CONSTRUCCIONES CIVILES  PARA FORTALECER LOS SERVICIOS DE INFORMACIÓN ACTUALIZADA</t>
  </si>
  <si>
    <t>000074</t>
  </si>
  <si>
    <t>CO1.PCCNTR.7470396</t>
  </si>
  <si>
    <t>CPS-100-12-09-055-2025</t>
  </si>
  <si>
    <t>LUIS ENRIQUE CUERVO</t>
  </si>
  <si>
    <t>000075</t>
  </si>
  <si>
    <t>CO1.PCCNTR.7470709</t>
  </si>
  <si>
    <t>CPS-100-12-09-056-2025</t>
  </si>
  <si>
    <t>LILIANA MOSQUERA MONTENEGRO</t>
  </si>
  <si>
    <t xml:space="preserve">LA CUMBRE - VALLE </t>
  </si>
  <si>
    <t>000076</t>
  </si>
  <si>
    <t>CO1.PCCNTR.7470765</t>
  </si>
  <si>
    <t>CPS-100-12-09-057-2025</t>
  </si>
  <si>
    <t>PABLO DANIEL PATIÑO QUIJANO</t>
  </si>
  <si>
    <t xml:space="preserve">PRESTAR POR SUS PROPIOS MEDIOS Y AUTONOMÍA ADMINISTRATIVA LOS SERVICIOS COMO ABOGADO ESPECIALISTA EN GESTIÓN PÚBLICA MUNICIPAL PARA BRINDAR ASISTENCIA TECNICA Y JURIDICA EN SANEAMIENTO Y TITULACIÓN DE PREDIOS QUE ADELANTA EL INSTITUTO MUNICIPAL DE REFORMA URBANA Y DE VIVIENDA DE INTERES SOCIAL DEL MUNICIPIO DE YUMBO - IMVIYUMBO </t>
  </si>
  <si>
    <t>000077</t>
  </si>
  <si>
    <t>CO1.PCCNTR.7470695</t>
  </si>
  <si>
    <t>CPS-100-12-09-058-2025</t>
  </si>
  <si>
    <t xml:space="preserve">KARLA CASTRO BONILLA </t>
  </si>
  <si>
    <t>PRESTAR POR SUS PROPIOS MEDIOS Y AUTONOMIA ADMINISTRATIVA LOS SERVICIOS COMO ADMINISTRADORA FINANCIERA PARA BRINDAR APOYO A LA GESTIÓN DE LOS ESTUDIOS DE PRE INVERSIÓN E INVERSIÓN</t>
  </si>
  <si>
    <t>000068</t>
  </si>
  <si>
    <t>000078</t>
  </si>
  <si>
    <t>CO1.PCCNTR.7470813</t>
  </si>
  <si>
    <t>CPS-100-12-09-059-2025</t>
  </si>
  <si>
    <t>ANA MILENA SUAREZ VERDUGO</t>
  </si>
  <si>
    <t>000079</t>
  </si>
  <si>
    <t>CO1.PCCNTR.7470734</t>
  </si>
  <si>
    <t>CPS-100-12-09-060-2025</t>
  </si>
  <si>
    <t>LUIS ALBEIRO GUTIERREZ AYALA</t>
  </si>
  <si>
    <t>PRESTAR POR SUS PROPIOS MEDIOS Y AUTONOMIA ADMINISTRATIVA LOS SERVICIOS COMO ABOGADO ESPECIALISTA PARA EL FORTALECIMIENTO DEL SERVICIO DE ASISTENCIA TECNICA EN PROYECTOS DE VIVIENDA</t>
  </si>
  <si>
    <t>000080</t>
  </si>
  <si>
    <t>CO1.PCCNTR.7473393</t>
  </si>
  <si>
    <t>CPS-100-12-09-061-2025</t>
  </si>
  <si>
    <t>LEOPOLDO CORDOBA</t>
  </si>
  <si>
    <t>000081</t>
  </si>
  <si>
    <t>CO1.PCCNTR.7475298</t>
  </si>
  <si>
    <t>CPS-100-12-09-062-2025</t>
  </si>
  <si>
    <t>EUNICE PALOMINO OSPINO</t>
  </si>
  <si>
    <t>BARRANQUILLA</t>
  </si>
  <si>
    <t>PRESTAR POR SUS PROPIOS MEDIOS Y AUTONOMIA ADMINISTRATIVA LOS SERVICIOS TECNICOS DE APOYO A LA GESTIÓN PARA EL FORTALECIMIENTO DEL ESPACIO PUBLICO ADECUADO</t>
  </si>
  <si>
    <t>000083</t>
  </si>
  <si>
    <t>CO1.PCCNTR.7492941</t>
  </si>
  <si>
    <t>CPS-100-12-09-063-2025</t>
  </si>
  <si>
    <t>ANA KARINA COLMENAREZ SANCHEZ</t>
  </si>
  <si>
    <t>000084</t>
  </si>
  <si>
    <t>CO1.PCCNTR.7493271</t>
  </si>
  <si>
    <t>CPS-100-12-09-064-2025</t>
  </si>
  <si>
    <t>LUZ MIRIAN CUETIA RODRIGUEZ</t>
  </si>
  <si>
    <t>PRESTAR POR SUS PROPIOS MEDIOS Y AUTONOMIA ADMINISTRATIVA LOS SERVICIOS TECNICOS DE APOYO A LA GESTIÓN PARA EL FORTALECIMIENTO DE LOS PARQUES MANTENIDOS</t>
  </si>
  <si>
    <t>000085</t>
  </si>
  <si>
    <t>CO1.PCCNTR.7493436</t>
  </si>
  <si>
    <t>CPS-100-12-09-065-2025</t>
  </si>
  <si>
    <t>VALENTINA MONTERO TABORDA</t>
  </si>
  <si>
    <t>PRESTAR POR SUS PROPIOS MEDIOS Y AUTONOMÍA ADMINISTRATIVA LOS SERVICIOS COMO ADMINISTRADORA DE EMPRESAS PARA EL FORTALECIMIENTO DE LOS DOCUMENTOS DE PLANEACIÓN</t>
  </si>
  <si>
    <t>000090</t>
  </si>
  <si>
    <t>CO1.PCCNTR.7507375</t>
  </si>
  <si>
    <t xml:space="preserve">JOHN FREDY QUINAYAS MUÑOZ </t>
  </si>
  <si>
    <t>CPS-100-12-09-066-2025</t>
  </si>
  <si>
    <t xml:space="preserve">ANGELA MARIA OTERO FLOREZ </t>
  </si>
  <si>
    <t>CO1.PCCNTR.7567206</t>
  </si>
  <si>
    <t>000115</t>
  </si>
  <si>
    <t>MARIA EUGENIA ARBOLEDA DE ROA</t>
  </si>
  <si>
    <t>PRESTAR POR SUS PROPIOS MEDIOS Y AUTONOMIA ADMINISTRATIVA APOYO PROFESIONAL EN LA PLANEACIÓN, PROCESAMIENTO, MANEJO Y ORGANIZACIÓN DE LOS DOCUMENTOS DE LA ENTIDAD, DESDE SU ORIGEN HASTA SU DESTINO FINAL, FACILITANDO SU UTILIZACIÓN Y CONSERVACIÓN; CON ENFOQUE DE LA POLÍTICA DE LA GESTIÓN DOCUMENTAL QUE INCLUYE LA GESTIÓN DOCUMENTAL Y LA ADMINISTRACIÓN DE ARCHIVOS</t>
  </si>
  <si>
    <t>000116</t>
  </si>
  <si>
    <t>CO1.PCCNTR.7566747</t>
  </si>
  <si>
    <t>CPS-100-12-09-067-2025</t>
  </si>
  <si>
    <t>CPS-100-12-09-068-2025</t>
  </si>
  <si>
    <t>GUILLERMO GUZMAN GOMEZ</t>
  </si>
  <si>
    <t>000123</t>
  </si>
  <si>
    <t>000152</t>
  </si>
  <si>
    <t>CO1.PCCNTR.7638060</t>
  </si>
  <si>
    <t>CPS-100-12-09-069-2025</t>
  </si>
  <si>
    <t xml:space="preserve">ERIKA MARTINEZ GOMEZ </t>
  </si>
  <si>
    <t>000128</t>
  </si>
  <si>
    <t>000144</t>
  </si>
  <si>
    <t>CO1.PCCNTR.7638281</t>
  </si>
  <si>
    <t xml:space="preserve">ALBA NANCY VALENCIA GOMEZ </t>
  </si>
  <si>
    <t>CPS-100-12-09-070-2025</t>
  </si>
  <si>
    <t xml:space="preserve">ROLDANILLO-VALLE </t>
  </si>
  <si>
    <t>000127</t>
  </si>
  <si>
    <t>000147</t>
  </si>
  <si>
    <t>CO1.PCCNTR.7638559</t>
  </si>
  <si>
    <t>CPS-100-12-09-071-2025</t>
  </si>
  <si>
    <t>MARIA CAMILA TAUTIVA MAZORRA</t>
  </si>
  <si>
    <t>000126</t>
  </si>
  <si>
    <t>000149</t>
  </si>
  <si>
    <t>CO1.PCCNTR.7638656</t>
  </si>
  <si>
    <t>CPS-100-12-09-072-2025</t>
  </si>
  <si>
    <t>JOSE ALDEMAR LONDOÑO ALVAREZ</t>
  </si>
  <si>
    <t xml:space="preserve">CARTAGO-VALLE </t>
  </si>
  <si>
    <t>000125</t>
  </si>
  <si>
    <t>000148</t>
  </si>
  <si>
    <t>CO1.PCCNTR.7638470</t>
  </si>
  <si>
    <t>CPS-100-12-09-073-2025</t>
  </si>
  <si>
    <t xml:space="preserve">JEISON PAZ SALAZAR </t>
  </si>
  <si>
    <t>PRESTAR POR SUS PROPIOS MEDIOS Y AUTONOMIA ADMINISTRATIVA LOS SERVICIOS TECNICOS COMO ASISTENTE ADMINISTRATIVO DE APOYO A LA GESTIÓN PARA EL FORTALECIMIENTO DEL ESPACIO PUBLICO ADECUADO</t>
  </si>
  <si>
    <t>000124</t>
  </si>
  <si>
    <t>000150</t>
  </si>
  <si>
    <t>CO1.PCCNTR.7637757</t>
  </si>
  <si>
    <t>CPS-100-12-09-075-2025</t>
  </si>
  <si>
    <t xml:space="preserve">LUZ ARELY MARULANDA BALLESTEROS </t>
  </si>
  <si>
    <t>000101</t>
  </si>
  <si>
    <t>000134</t>
  </si>
  <si>
    <t>CO1.PCCNTR.7621421</t>
  </si>
  <si>
    <t>CPS-100-12-09-076-2025</t>
  </si>
  <si>
    <t>HELMAN MUÑOZ ROJAS</t>
  </si>
  <si>
    <t xml:space="preserve">BUGA-VALLE </t>
  </si>
  <si>
    <t>000108</t>
  </si>
  <si>
    <t>000122</t>
  </si>
  <si>
    <t>CO1.PCCNTR.7628642</t>
  </si>
  <si>
    <t>CPS-100-12-09-077-2025</t>
  </si>
  <si>
    <t>LUZ ELENA HENAO ZORRILLA</t>
  </si>
  <si>
    <t xml:space="preserve">PRESTACIÓN DE SERVICIOS </t>
  </si>
  <si>
    <t>000107</t>
  </si>
  <si>
    <t>000121</t>
  </si>
  <si>
    <t>CO1.PCCNTR.7627977</t>
  </si>
  <si>
    <t>CPS-100-12-09-078-2025</t>
  </si>
  <si>
    <t>LAURA MARCELA BOTACHE HERNANDEZ</t>
  </si>
  <si>
    <t>GENOVA-QUINDIO</t>
  </si>
  <si>
    <t>000110</t>
  </si>
  <si>
    <t>CO1.PCCNTR.7628812</t>
  </si>
  <si>
    <t>CPS-100-12-09-079-2025</t>
  </si>
  <si>
    <t>JULIO CESAR RENGIFO RODRIGUEZ</t>
  </si>
  <si>
    <t>000109</t>
  </si>
  <si>
    <t>CO1.PCCNTR.7628188</t>
  </si>
  <si>
    <t>CPS-100-12-09-080-2025</t>
  </si>
  <si>
    <t>LEIDY JHOANNA PAREDES</t>
  </si>
  <si>
    <t>PRESTAR POR SUS PROPIOS MEDIOS Y AUTONOMIA ADMINISTRATIVA LOS SERVICIOS COMO ADMINISTRADORA PUBLICA ESPECIALISTA EN GERENCIA DEL TALENTO HUMANO PARA BRINDAR APOYO A LA GESTIÓN DE LOS ESTUDIOS DE PRE INVERSIÓN E INVERSIÓN</t>
  </si>
  <si>
    <t>000097</t>
  </si>
  <si>
    <t>CPS-100-12-09-081-2025</t>
  </si>
  <si>
    <t>000189</t>
  </si>
  <si>
    <t>CO1.PCCNTR.7655724</t>
  </si>
  <si>
    <t>JUAN JOSE QUIÑONEZ MORENO</t>
  </si>
  <si>
    <t>PRESTAR POR SUS PROPIOS MEDIOS Y AUTONOMIA ADMINISTRATIVA LOS SERVICIOS COMO ABOGADO PARA BRINDAR APOYO A LA GESTIÓN DE LOS ESTUDIOS DE PRE INVERSIÓN E INVERSIÓN</t>
  </si>
  <si>
    <t>000096</t>
  </si>
  <si>
    <t>CO1.PCCNTR.7629004</t>
  </si>
  <si>
    <t>CPS-100-12-09-082-2025</t>
  </si>
  <si>
    <t xml:space="preserve">JUAN PABLO TELLO CASTILLO </t>
  </si>
  <si>
    <t>000133</t>
  </si>
  <si>
    <t>000163</t>
  </si>
  <si>
    <t>CO1.PCCNTR.7642400</t>
  </si>
  <si>
    <t>CPS-100-12-09-083-2025</t>
  </si>
  <si>
    <t xml:space="preserve">DIANA MARYURI GARCIA TAPIA </t>
  </si>
  <si>
    <t>PRESTAR POR SUS PROPIOS MEDIOS Y AUTONOMÍA ADMINISTRATIVA LOS SERVICIOS ASISTENCIALES PARA BRINDAR ASISTENCIA TECNICA Y JURIDICA EN SANEAMIENTO Y TITULACIÓN DE PREDIOS QUE ADELANTA EL INSTITUTO MUNICIPAL DE REFORMA URBANA Y DE VIVIENDA DE INTERES SOCIAL DEL MUNICIPIO DE YUMBO - IMVIYUMBO</t>
  </si>
  <si>
    <t>000131</t>
  </si>
  <si>
    <t>000151</t>
  </si>
  <si>
    <t>CO1.PCCNTR.7637594</t>
  </si>
  <si>
    <t xml:space="preserve">NESTOR ANCIZAR MERA VELASCO </t>
  </si>
  <si>
    <t>CPS-100-12-09-084-2025</t>
  </si>
  <si>
    <t>000111</t>
  </si>
  <si>
    <t>CO1.PCCNTR.7629816</t>
  </si>
  <si>
    <t>CPS-100-12-09-085-2025</t>
  </si>
  <si>
    <t>VIVIANA AVELLANEDA OSORIO</t>
  </si>
  <si>
    <t xml:space="preserve">PRESTAR POR SUS PROPIOS MEDIOS Y AUTONOMÍA ADMINISTRATIVA LOS SERVICIOS ASISTENCIALES  PARA BRINDAR ASISTENCIA TECNICA Y JURIDICA EN SANEAMIENTO Y TITULACIÓN DE PREDIOS QUE ADELANTA EL INSTITUTO MUNICIPAL DE REFORMA URBANA Y DE VIVIENDA DE INTERES SOCIAL DEL MUNICIPIO DE YUMBO - IMVIYUMBO </t>
  </si>
  <si>
    <t>000113</t>
  </si>
  <si>
    <t>CO1.PCCNTR.7629404</t>
  </si>
  <si>
    <t>CPS-100-12-09-086-2025</t>
  </si>
  <si>
    <t>MARIA ENELIA GOMEZ NIETO</t>
  </si>
  <si>
    <t xml:space="preserve">ZARZAL - VALLE </t>
  </si>
  <si>
    <t>000112</t>
  </si>
  <si>
    <t>CO1.PCCNTR.7628681</t>
  </si>
  <si>
    <t>KELLY JULIETH CABRERA OCAMPO</t>
  </si>
  <si>
    <t>CPS-100-12-09-087-2025</t>
  </si>
  <si>
    <t>000114</t>
  </si>
  <si>
    <t>000129</t>
  </si>
  <si>
    <t>CO1.PCCNTR.7629620</t>
  </si>
  <si>
    <t>CPS-100-12-09-088-2025</t>
  </si>
  <si>
    <t>DANIELA RODRIGUEZ PORTILLO</t>
  </si>
  <si>
    <t>000135</t>
  </si>
  <si>
    <t>CO1.PCCNTR.7630496</t>
  </si>
  <si>
    <t>CPS-100-12-09-089-2025</t>
  </si>
  <si>
    <t>SANDRA PATRICIA CHAUX GOMEZ</t>
  </si>
  <si>
    <t>RESTREPO - VALLE</t>
  </si>
  <si>
    <t>000098</t>
  </si>
  <si>
    <t>000136</t>
  </si>
  <si>
    <t>CO1.PCCNTR.7631013</t>
  </si>
  <si>
    <t>CPS-100-12-09-090-2025</t>
  </si>
  <si>
    <t>MARIA PATRICIA QUIÑONEZHURTADO</t>
  </si>
  <si>
    <t xml:space="preserve">PRESTAR POR SUS PROPIOS MEDIOS Y AUTONOMÍA ADMINISTRATIVA LOS SERVICIOS TECNICOS EN LOGISTICA EMPRESARIAL  PARA BRINDAR ASISTENCIA TECNICA Y JURIDICA EN SANEAMIENTO Y TITULACIÓN DE PREDIOS QUE ADELANTA EL INSTITUTO MUNICIPAL DE REFORMA URBANA Y DE VIVIENDA DE INTERES SOCIAL DEL MUNICIPIO DE YUMBO - IMVIYUMBO </t>
  </si>
  <si>
    <t>000137</t>
  </si>
  <si>
    <t>CO1.PCCNTR.7628417</t>
  </si>
  <si>
    <t>CPS-100-12-09-091-2025</t>
  </si>
  <si>
    <t>ROBERTULIO GARCIA</t>
  </si>
  <si>
    <t xml:space="preserve">LA VICTORIA - VALLE </t>
  </si>
  <si>
    <t>000102</t>
  </si>
  <si>
    <t>000130</t>
  </si>
  <si>
    <t>CO1.PCCNTR.7628660</t>
  </si>
  <si>
    <t>CPS-100-12-09-092-2025</t>
  </si>
  <si>
    <t>OCTAVIO OCAMPO FERIA</t>
  </si>
  <si>
    <t xml:space="preserve">PALMIRA - VALLE </t>
  </si>
  <si>
    <t>PRESTAR POR SUS PROPIOS MEDIOS Y AUTONOMIA ADMINISTRATIVA LOS SERVICIOS ASISTENCIALES PARA EL FORTALECIMIENTO DEL SERVICIO DE ASISTENCIA TECNICA EN PROYECTOS DE VIVIENDA</t>
  </si>
  <si>
    <t xml:space="preserve">FORTALECIMIENTO DEL TERRITORIO DE ORIGEN INFORMAL EN TERRITORIOS DE PAZ Y DIGNIDAD EN EL MUNICIPIO DE YUMBO </t>
  </si>
  <si>
    <t>000103</t>
  </si>
  <si>
    <t>000138</t>
  </si>
  <si>
    <t>CO1.PCCNTR.7630580</t>
  </si>
  <si>
    <t>CPS-100-12-09-093-2025</t>
  </si>
  <si>
    <t>LEDY XIOMARA LADINO ORTIZ</t>
  </si>
  <si>
    <t>000162</t>
  </si>
  <si>
    <t>CO1.PCCNTR.7642745</t>
  </si>
  <si>
    <t>CPS-100-12-09-094-2025</t>
  </si>
  <si>
    <t>MARYLIZ DAVILA LOPEZ</t>
  </si>
  <si>
    <t>000099</t>
  </si>
  <si>
    <t>000139</t>
  </si>
  <si>
    <t>CO1.PCCNTR.7630082</t>
  </si>
  <si>
    <t>CPS-100-12-09-095-2025</t>
  </si>
  <si>
    <t>OLGA LUCIA PIZARRO MEDINA</t>
  </si>
  <si>
    <t>000153</t>
  </si>
  <si>
    <t>CO1.PCCNTR.7638423</t>
  </si>
  <si>
    <t>CPS-100-12-09-096-2025</t>
  </si>
  <si>
    <t>MARIA DEL CARMEN SANCHEZ TABORDA</t>
  </si>
  <si>
    <t>000154</t>
  </si>
  <si>
    <t>CO1.PCCNTR.7638430</t>
  </si>
  <si>
    <t>CPS-100-12-09-097-2025</t>
  </si>
  <si>
    <t xml:space="preserve">LEIDY VIVIANA RAMIREZ RIVERA </t>
  </si>
  <si>
    <t>000105</t>
  </si>
  <si>
    <t>000140</t>
  </si>
  <si>
    <t>CO1.PCCNTR.7630299</t>
  </si>
  <si>
    <t>CPS-100-12-09-098-2025</t>
  </si>
  <si>
    <t>JUAN DIEGO SANCHEZ APOLINDAR</t>
  </si>
  <si>
    <t>000120</t>
  </si>
  <si>
    <t>000155</t>
  </si>
  <si>
    <t>CO1.PCCNTR.7637942</t>
  </si>
  <si>
    <t>CPS-100-12-09-099-2025</t>
  </si>
  <si>
    <t>RENE GOMEZ QUESADA</t>
  </si>
  <si>
    <t>PRESTAR POR SUS PROPIOS MEDIOS Y AUTONOMÍA ADMINISTRATIVA LOS SERVICIOS TECNICOS PARA FORTALECER LOS SERVICIOS DE INFORMACIÓN ACTUALIZADA</t>
  </si>
  <si>
    <t>000119</t>
  </si>
  <si>
    <t>000156</t>
  </si>
  <si>
    <t>CO1.PCCNTR.7638801</t>
  </si>
  <si>
    <t>CPS-100-12-09-100-2025</t>
  </si>
  <si>
    <t>SAMUEL DAVID SANCHEZ CORDOBA</t>
  </si>
  <si>
    <t>PRESTAR POR SUS PROPIOS MEDIOS Y AUTONOMÍA ADMINISTRATIVA LOS SERVICIOS COMO TECNÓLOGO EN GESTIÓN AMBIENTAL PARA FORTALECER LOS SERVICIOS DE INFORMACIÓN ACTUALIZADA</t>
  </si>
  <si>
    <t>000106</t>
  </si>
  <si>
    <t>000141</t>
  </si>
  <si>
    <t>CO1.PCCNTR.7628671</t>
  </si>
  <si>
    <t>CPS-100-12-09-101-2025</t>
  </si>
  <si>
    <t>YESSICA HERNANDEZ ROJAS</t>
  </si>
  <si>
    <t>PRESTAR POR SUS PROPIOS MEDIOS Y AUTONOMÍA ADMINISTRATIVA LOS SERVICIOS COMO TECNICO LABORAL POR COMPETENCIAS EN ASISTENCIA ADMINISTRATIVA PARA FORTALECER LOS SERVICIOS DE INFORMACIÓN ACTUALIZADA</t>
  </si>
  <si>
    <t>000118</t>
  </si>
  <si>
    <t>000157</t>
  </si>
  <si>
    <t>CO1.PCCNTR.7637977</t>
  </si>
  <si>
    <t>CPS-100-12-09-102-2025</t>
  </si>
  <si>
    <t>BERTHA ELENA ALVAREZ CHAGUEZA</t>
  </si>
  <si>
    <t>000117</t>
  </si>
  <si>
    <t>000158</t>
  </si>
  <si>
    <t>CO1.PCCNTR.7638409</t>
  </si>
  <si>
    <t>CPS-100-12-09-103-2025</t>
  </si>
  <si>
    <t xml:space="preserve">JHONATAN STEVEN MOSQUERA </t>
  </si>
  <si>
    <t>PRESTACIÓN DE SERVICIOS COMO ARQUITECTO DE APOYO A LA GESTIÓN PARA FORTALECER LOS SERVICIOS DE INFORMACIÓN ACTUALIZADA</t>
  </si>
  <si>
    <t>000104</t>
  </si>
  <si>
    <t>000142</t>
  </si>
  <si>
    <t>CO1.PCCNTR.7630469</t>
  </si>
  <si>
    <t>CPS-100-12-09-104-2025</t>
  </si>
  <si>
    <t>MARTHA LUCIA MURILLO PERDOMO</t>
  </si>
  <si>
    <t>PRESTAR POR SUS PROPIOS MEDIOS Y AUTONOMÍA ADMINISTRATIVA LOS SERVICIOS COMO TECNICA EN GESTION DOCUMENTAL PARA EL FORTALECIMIENTO DE LOS DOCUMENTOS DE PLANEACIÓN</t>
  </si>
  <si>
    <t>BPIN 2024768920046</t>
  </si>
  <si>
    <t>000160</t>
  </si>
  <si>
    <t>CO1.PCCNTR.7637398</t>
  </si>
  <si>
    <t>CPS-100-12-09-105-2025</t>
  </si>
  <si>
    <t>JORGE ALBERTO PEREZ RAMIREZ</t>
  </si>
  <si>
    <t>PRESTAR POR SUS PROPIOS MEDIOS Y AUTONOMÍA ADMINISTRATIVA LOS SERVICIOS COMO INGENIERO INDUSTRIAL PARA EL FORTALECIMIENTO DE LOS DOCUMENTOS DE PLANEACIÓN</t>
  </si>
  <si>
    <t>000182</t>
  </si>
  <si>
    <t>CO1.PCCNTR.7657251</t>
  </si>
  <si>
    <t xml:space="preserve">CPS-100-12-09-106-2025                  IP-CMC-IMVY-003-2025 AVALUOS </t>
  </si>
  <si>
    <t xml:space="preserve">ERWIN FRANKLIN RAMIREZ MENDEZ </t>
  </si>
  <si>
    <t xml:space="preserve">TULUA-VALLE </t>
  </si>
  <si>
    <t>MINIMA CUANTIA</t>
  </si>
  <si>
    <t xml:space="preserve">PRESTACIÓN DE SERVICIOS         AVALÚOS </t>
  </si>
  <si>
    <t>PRESTACION DE SERVICIOS PARA LA REALIZACION DE DOS AVALUOS COMERCIALES DE LOS PREDIOS UBICADOS EN LA CALLE 17A- Y 19 ENTRE CARRERAS 14 Y 15 Y LOTE 6 UBICADO EN LA CALLE 20 CON CARRERA 12 DEL BARRIO LA ESTANCIA DEL MUNICIPIO DE YUMBO.</t>
  </si>
  <si>
    <t xml:space="preserve">BPIN 2024-768920045 </t>
  </si>
  <si>
    <t>2.3.2.02.02.007</t>
  </si>
  <si>
    <t>000087</t>
  </si>
  <si>
    <t>000143</t>
  </si>
  <si>
    <t>CO1.PCCNTR.7620641</t>
  </si>
  <si>
    <t>DANIEL MONTAYES VICTORIA</t>
  </si>
  <si>
    <t>CPS-100-12-09-107-2025</t>
  </si>
  <si>
    <t>PRESTAR POR SUS PROPIOS MEDIOS Y AUTONOMIA ADMINISTRATIVA LOS SERVICIOS COMO ADMINISTRADOR DE EMPRESAS DE APOYO A LA GESTIÓN PARA EL FORTALECIMIENTO DEL ESPACIO PUBLICO ADECUADO</t>
  </si>
  <si>
    <t>000132</t>
  </si>
  <si>
    <t>000159</t>
  </si>
  <si>
    <t>CO1.PCCNTR.7637910</t>
  </si>
  <si>
    <t>CPS-100-12-09-108-2025</t>
  </si>
  <si>
    <t>JEISSON FERNANDO VERGARA PRADO</t>
  </si>
  <si>
    <t>000183</t>
  </si>
  <si>
    <t>CO1.PCCNTR.7657276</t>
  </si>
  <si>
    <t>CPS-100-12-09-109-2025</t>
  </si>
  <si>
    <t xml:space="preserve">DELFY VALENCIA SUAREZ </t>
  </si>
  <si>
    <t>000171</t>
  </si>
  <si>
    <t>CO1.PCCNTR.7651135</t>
  </si>
  <si>
    <t>CPS-100-12-09-110-2025</t>
  </si>
  <si>
    <t>FABIOLA DURAN MONTES</t>
  </si>
  <si>
    <t>000184</t>
  </si>
  <si>
    <t>CO1.PCCNTR.7654330</t>
  </si>
  <si>
    <t>CPS-100-12-09-111-2025</t>
  </si>
  <si>
    <t>YULY ANDREA CASTRO GIRALDO</t>
  </si>
  <si>
    <t>000172</t>
  </si>
  <si>
    <t>CO1.PCCNTR.7651230</t>
  </si>
  <si>
    <t>CPS-100-12-09-112-2025</t>
  </si>
  <si>
    <t xml:space="preserve">CONSUELO CARDENAS CONTRERAS </t>
  </si>
  <si>
    <t>000185</t>
  </si>
  <si>
    <t>CO1.PCCNTR.7655551</t>
  </si>
  <si>
    <t>CPS-100-12-09-113-2025</t>
  </si>
  <si>
    <t>CLAUDIA MILENA MENESES MENESES</t>
  </si>
  <si>
    <t>000168</t>
  </si>
  <si>
    <t>CO1.PCCNTR.7654903</t>
  </si>
  <si>
    <t>CPS-100-12-09-114-2025</t>
  </si>
  <si>
    <t>PHANOR MORALES SAAVEDRA</t>
  </si>
  <si>
    <t xml:space="preserve">GUACARI-VALLE </t>
  </si>
  <si>
    <t>000173</t>
  </si>
  <si>
    <t>CO1.PCCNTR.7651098</t>
  </si>
  <si>
    <t>CPS-100-12-09-115-2025</t>
  </si>
  <si>
    <t xml:space="preserve">MERY PATRICIA MARTINEZ SANTAMARIA </t>
  </si>
  <si>
    <t>PRESTAR POR SUS PROPIOS MEDIOS Y AUTONOMÍA ADMINISTRATIVA LOS SERVICIOS COMO TECNOLOGA EN LOGISTICA  PARA FORTALECER LOS SERVICIOS DE INFORMACIÓN ACTUALIZADA</t>
  </si>
  <si>
    <t>000186</t>
  </si>
  <si>
    <t>CO1.PCCNTR.7657295</t>
  </si>
  <si>
    <t>CPS-100-12-09-116-2025</t>
  </si>
  <si>
    <t xml:space="preserve">JORGE ENRIQUE MURILLO GOMEZ </t>
  </si>
  <si>
    <t>PRESTAR POR SUS PROPIOS MEDIOS Y AUTONOMÍA ADMINISTRATIVA LOS SERVICIOS COMO TECNICO PROFESIONAL DELINEANTE DE ARQUITECTURA PARA FORTALECER LOS SERVICIOS DE INFORMACIÓN ACTUALIZADA</t>
  </si>
  <si>
    <t>000167</t>
  </si>
  <si>
    <t>CO1.PCCNTR.7651625</t>
  </si>
  <si>
    <t>CPS-100-12-09-117-2025</t>
  </si>
  <si>
    <t>LUZ AMPARO RAMIREZ MARMOLEJO</t>
  </si>
  <si>
    <t>000187</t>
  </si>
  <si>
    <t>CO1.PCCNTR.7656860</t>
  </si>
  <si>
    <t>CPS-100-12-09-118-2025</t>
  </si>
  <si>
    <t>PIEDAD YANETH PIZO BARRETO</t>
  </si>
  <si>
    <t>PRESTAR POR SUS PROPIOS MEDIOS Y AUTONOMIA ADMINISTRATIVA LOS SERVICIOS COMO TECNICA LABORAL EN SECRETARIADO AUXILIAR CONTABLE DE APOYO A LA GESTIÓN PARA EL FORTALECIMIENTO DEL ESPACIO PUBLICO ADECUADO</t>
  </si>
  <si>
    <t>000161</t>
  </si>
  <si>
    <t>000188</t>
  </si>
  <si>
    <t>CO1.PCCNTR.7657610</t>
  </si>
  <si>
    <t>CPS-100-12-09-119-2025</t>
  </si>
  <si>
    <t>MARTHA CECILIA MUÑOZ BOLAÑOS</t>
  </si>
  <si>
    <t>000191</t>
  </si>
  <si>
    <t>CO1.PCCNTR.7655067</t>
  </si>
  <si>
    <t>CPS-100-12-09-120-2025</t>
  </si>
  <si>
    <t xml:space="preserve">JUAN CAMILO RUEDA DE LA HOZ </t>
  </si>
  <si>
    <t>000169</t>
  </si>
  <si>
    <t>CO1.PCCNTR.7654392</t>
  </si>
  <si>
    <t>CPS-100-12-09-121-2025</t>
  </si>
  <si>
    <t>ADELEIDA HOYOS CASTILLO</t>
  </si>
  <si>
    <t>000174</t>
  </si>
  <si>
    <t>CO1.PCCNTR.7654669</t>
  </si>
  <si>
    <t>CPS-100-12-09-122-2025</t>
  </si>
  <si>
    <t>JUAN MANUEL PABON BARONA</t>
  </si>
  <si>
    <t xml:space="preserve">PRESTAR POR SUS PROPIOS MEDIOS Y AUTONOMÍA ADMINISTRATIVA LOS SERVICIOS TECNICOS PARA BRINDAR ASISTENCIA TECNICA Y JURIDICA EN SANEAMIENTO Y TITULACIÓN DE PREDIOS QUE ADELANTA EL INSTITUTO MUNICIPAL DE REFORMA URBANA Y DE VIVIENDA DE INTERES SOCIAL DEL MUNICIPIO DE YUMBO - IMVIYUMBO </t>
  </si>
  <si>
    <t>000175</t>
  </si>
  <si>
    <t>CO1.PCCNTR.7654374</t>
  </si>
  <si>
    <t>CPS-100-12-09-123-2025</t>
  </si>
  <si>
    <t>HERNAN FELIPE CATALA ZUÑIGA</t>
  </si>
  <si>
    <t>CHILE</t>
  </si>
  <si>
    <t>000145</t>
  </si>
  <si>
    <t>000176</t>
  </si>
  <si>
    <t>CO1.PCCNTR.7651611</t>
  </si>
  <si>
    <t>CPS-100-12-09-124-2025</t>
  </si>
  <si>
    <t xml:space="preserve">BREIDY JOHANNA REYES HERNANDEZ </t>
  </si>
  <si>
    <t>000170</t>
  </si>
  <si>
    <t>CO1.PCCNTR.7653787</t>
  </si>
  <si>
    <t>CPS-100-12-09-125-2025</t>
  </si>
  <si>
    <t xml:space="preserve">GLORIA PATRICIA CALDERON OSORIO </t>
  </si>
  <si>
    <t>PRESTAR POR SUS PROPIOS MEDIOS Y AUTONOMÍA ADMINISTRATIVA LOS SERVICIOS COMO TÉCNICO LABORAL EN ASISTENCIA ADMINISTRATIVA PARA BRINDAR ASISTENCIA TECNICA Y JURIDICA EN SANEAMIENTO Y TITULACIÓN DE PREDIOS QUE ADELANTA EL INSTITUTO MUNICIPAL DE REFORMA URBANA Y DE VIVIENDA DE INTERES SOCIAL DEL MUNICIPIO DE YUMBO - IMVIYUMBO</t>
  </si>
  <si>
    <t>000192</t>
  </si>
  <si>
    <t>CO1.PCCNTR.7657096</t>
  </si>
  <si>
    <t>CPS-100-12-09-126-2025</t>
  </si>
  <si>
    <t>MARIA NANCY OSPINA CARDENAS</t>
  </si>
  <si>
    <t>000178</t>
  </si>
  <si>
    <t>CO1.PCCNTR.7652859</t>
  </si>
  <si>
    <t>CPS-100-12-09-127-2025</t>
  </si>
  <si>
    <t>ANDREA FERNANDA LOZANO INBACHI</t>
  </si>
  <si>
    <t>000179</t>
  </si>
  <si>
    <t>CO1.PCCNTR.7653881</t>
  </si>
  <si>
    <t>CPS-100-12-09-128-2025</t>
  </si>
  <si>
    <t>ANGELA ADRIANA REYES GUEVARA</t>
  </si>
  <si>
    <t>000190</t>
  </si>
  <si>
    <t>CO1.PCCNTR.7655526</t>
  </si>
  <si>
    <t>CPS-100-12-09-129-2025</t>
  </si>
  <si>
    <t>JOAN SEBASTIAN OLAYA ROMERO</t>
  </si>
  <si>
    <t>000180</t>
  </si>
  <si>
    <t>CO1.PCCNTR.7654684</t>
  </si>
  <si>
    <t>CPS-100-12-09-130-2025</t>
  </si>
  <si>
    <t>JHON SEBASTIAN ARREDONDO NOREÑA</t>
  </si>
  <si>
    <t>PRESTAR POR SUS PROPIOS MEDIOS Y AUTONOMIA ADMINISTRATIVA LOS SERVICIOS COMO TECNICO ASISTENTE ADMINISTRATIVO DE APOYO A LA GESTIÓN PARA EL FORTALECIMIENTO DEL ESPACIO PUBLICO ADECUADO</t>
  </si>
  <si>
    <t>000193</t>
  </si>
  <si>
    <t>CO1.PCCNTR.7655399</t>
  </si>
  <si>
    <t>CPS-100-12-09-131-2025</t>
  </si>
  <si>
    <t>ANDRES FERNANDO RODRIGUEZ JARAMILLO</t>
  </si>
  <si>
    <t>PRESTAR POR SUS PROPIOS MEDIOS Y AUTONOMIA ADMINISTRATIVA LOS SERVICIOS COMO TECNICO LABORAL POR COMPETENCIAS EN AUXILIAR ADMINISTRATIVO DE APOYO A LA GESTIÓN PARA EL FORTALECIMIENTO DEL ESPACIO PUBLICO ADECUADO</t>
  </si>
  <si>
    <t>000177</t>
  </si>
  <si>
    <t>CO1.PCCNTR.7654354</t>
  </si>
  <si>
    <t>CPS-100-12-09-132-2025</t>
  </si>
  <si>
    <t>LOURDES DE LA TORRE ACOSTA</t>
  </si>
  <si>
    <t>000146</t>
  </si>
  <si>
    <t>000181</t>
  </si>
  <si>
    <t>CO1.PCCNTR.7654021</t>
  </si>
  <si>
    <t>CPS-100-12-09-133-2025</t>
  </si>
  <si>
    <t>DAYANA VALDES GRIJALBA</t>
  </si>
  <si>
    <t>PRESTAR POR SUS PROPIOS MEDIOS Y AUTONOMIA ADMINISTRATIVA LOS SERVICIOS COMO TECNICA PROFESIONAL EN PROCESOS ADMINISTRATIVOS DE APOYO A LA GESTIÓN PARA EL FORTALECIMIENTO DEL ESPACIO PUBLICO ADECUADO</t>
  </si>
  <si>
    <t>000164</t>
  </si>
  <si>
    <t>CO1.PCCNTR.7642394</t>
  </si>
  <si>
    <t>CPS-100-12-09-134-2025</t>
  </si>
  <si>
    <t>NANCY BERLY VIVAS JIMENEZ</t>
  </si>
  <si>
    <t>000195</t>
  </si>
  <si>
    <t>CO1.PCCNTR.7668512</t>
  </si>
  <si>
    <t>CPS-100-12-09-135-2025</t>
  </si>
  <si>
    <t>FERNELLY CABAL ORDOÑEZ</t>
  </si>
  <si>
    <t>000196</t>
  </si>
  <si>
    <t>CO1.PCCNTR.7668336</t>
  </si>
  <si>
    <t>CPS-100-12-09-136-2025</t>
  </si>
  <si>
    <t>ANDERSON MUNEVAR CARDONA</t>
  </si>
  <si>
    <t>PRESTACIÓN DE SERVICIOS COMO CONTADOR PUBLICO DE APOYO A LA GESTIÓN PARA FORTALECER LOS SERVICIOS DE INFORMACIÓN ACTUALIZADA</t>
  </si>
  <si>
    <t>000199</t>
  </si>
  <si>
    <t>CO1.PCCNTR.7681009</t>
  </si>
  <si>
    <t>CPS-100-12-09-137-2025</t>
  </si>
  <si>
    <t>SANTIAGO PARRA ALZATE</t>
  </si>
  <si>
    <t>000197</t>
  </si>
  <si>
    <t>CO1.PCCNTR.7681302</t>
  </si>
  <si>
    <t>CPS-100-12-09-138-2025</t>
  </si>
  <si>
    <t>DANIEL STIVEN QUINTERO ACOSTA</t>
  </si>
  <si>
    <t>000198</t>
  </si>
  <si>
    <t>CO1.PCCNTR.7680897</t>
  </si>
  <si>
    <t xml:space="preserve"> MATERIALES &amp; EQUIPOS EL CAMPEÓN S.A.S</t>
  </si>
  <si>
    <t>901399011-2</t>
  </si>
  <si>
    <t>CC-100-12-02-001-2025                      IP-CMC-IMVY-002-2025</t>
  </si>
  <si>
    <t xml:space="preserve">YUMBO-VALLE </t>
  </si>
  <si>
    <t xml:space="preserve">COMPRA VENTA </t>
  </si>
  <si>
    <t>ADQUISICION DE INSUMOS DE PAPELERIA, UTILES DE OFICINA Y DE ESCRITORIO PARA EL INSTITUTO MUNICIPAL DE REFORMA URBANA Y DE VIVIENDA DE INTERES SOCIAL DE YUMBO – IMVIYUMBO</t>
  </si>
  <si>
    <t>000086</t>
  </si>
  <si>
    <t>2.1.2.02.01.003                                  2.1.2.02.01.004</t>
  </si>
  <si>
    <t>000165</t>
  </si>
  <si>
    <t>CO1.PCCNTR.7644656</t>
  </si>
  <si>
    <t>CS-100-12-11-001-2025                                         IP-CMC-IMVY-004-2025</t>
  </si>
  <si>
    <t>TECNISERV JM-YUMBO  LUZ ESTELLA RENDON MOSCOSO</t>
  </si>
  <si>
    <t>CONTRATAR EL SERVICIO DE OUTSOURCING DE IMPRESIÓN, FOTOCOPIADO, ESCANEO DE DOCUMENTOS, CON INCLUSION DE TONNER Y/O TINTAS PARA EL INSTITUTO MUNICIPAL DE REFORMA URBANA Y DE VIVIENDA DE INTERES SOCIAL-IMVIYUMBO.</t>
  </si>
  <si>
    <t>2.1.2.02.01.007</t>
  </si>
  <si>
    <t>000194</t>
  </si>
  <si>
    <t>CO1.PCCNTR.7653332</t>
  </si>
  <si>
    <t>CPS-100-12-09-139-2025</t>
  </si>
  <si>
    <t>LEONARDO MURGUEITIO ZUÑIGA</t>
  </si>
  <si>
    <t>000214</t>
  </si>
  <si>
    <t>CO1.PCCNTR.7761431</t>
  </si>
  <si>
    <t>CPS-100-12-09-140-2025</t>
  </si>
  <si>
    <t>YADIRA RIVAS CABEZAS</t>
  </si>
  <si>
    <t>000215</t>
  </si>
  <si>
    <t>CO1.PCCNTR.7763796</t>
  </si>
  <si>
    <t>CPS-100-12-09-141-2025</t>
  </si>
  <si>
    <t>ALEXANDER VIVAS MUÑOZ</t>
  </si>
  <si>
    <t>000233</t>
  </si>
  <si>
    <t>CO1.PCCNTR.7806869</t>
  </si>
  <si>
    <t>CPS-100-12-09-142-2025</t>
  </si>
  <si>
    <t>EDWIN ACOSTA</t>
  </si>
  <si>
    <t>000216</t>
  </si>
  <si>
    <t>CO1.PCCNTR.7761363</t>
  </si>
  <si>
    <t>CPS-100-12-09-143-2025</t>
  </si>
  <si>
    <t>FABIO ALEJANDRO BARBERI ROJAS</t>
  </si>
  <si>
    <t>000217</t>
  </si>
  <si>
    <t>CO1.PCCNTR.7761371</t>
  </si>
  <si>
    <t>CPS-100-12-09-144-2025</t>
  </si>
  <si>
    <t>CARMEN CILIA ARIAS NUÑEZ</t>
  </si>
  <si>
    <t>PRESTAR POR SUS PROPIOS MEDIOS Y AUTONOMIA ADMINISTRATIVA LOS SERVICIOS COMO INGENIERA AMBIENTAL DE APOYO A LA GESTIÓN PARA EL FORTALECIMIENTO DEL ESPACIO PUBLICO ADECUADO</t>
  </si>
  <si>
    <t>000218</t>
  </si>
  <si>
    <t>CO1.PCCNTR.7761270</t>
  </si>
  <si>
    <t>CPS-100-12-09-145-2025</t>
  </si>
  <si>
    <t xml:space="preserve">ORFA GUAZA ZABALA </t>
  </si>
  <si>
    <t>000219</t>
  </si>
  <si>
    <t>CO1.PCCNTR.7761232</t>
  </si>
  <si>
    <t>CPS-100-12-09-146-2025</t>
  </si>
  <si>
    <t>JOSE LUIS SARRIA PARAMO</t>
  </si>
  <si>
    <t>000220</t>
  </si>
  <si>
    <t>CO1.PCCNTR.7761353</t>
  </si>
  <si>
    <t>CPS-100-12-09-147-2025</t>
  </si>
  <si>
    <t>KAREN LILIANA DOMINGUEZ SANCHEZ</t>
  </si>
  <si>
    <t>000221</t>
  </si>
  <si>
    <t>CO1.PCCNTR.7761020</t>
  </si>
  <si>
    <t>CPS-100-12-09-148-2025</t>
  </si>
  <si>
    <t>JAQUELINE GALINDEZ COLLAZOS</t>
  </si>
  <si>
    <t>PRESTAR POR SUS PROPIOS MEDIOS Y AUTONOMIA ADMINISTRATIVA LOS SERVICIOS COMO TECNOLOGA EN ADMINISTRACION FINANCIERA  DE APOYO A LA GESTIÓN PARA EL FORTALECIMIENTO DE LOS PARQUES MANTENIDOS</t>
  </si>
  <si>
    <t>000222</t>
  </si>
  <si>
    <t>CO1.PCCNTR.7761258</t>
  </si>
  <si>
    <t>CPS-100-12-09-149-2025</t>
  </si>
  <si>
    <t>NORMA CONSTANZA SANCHEZ HENAO</t>
  </si>
  <si>
    <t>000207</t>
  </si>
  <si>
    <t>CO1.PCCNTR.7739236</t>
  </si>
  <si>
    <t>CPS-100-12-09-150-2025</t>
  </si>
  <si>
    <t>JESUS MILLER DIAZ ARBOLEDA</t>
  </si>
  <si>
    <t>PRESTAR POR SUS PROPIOS MEDIOS Y AUTONOMIA ADMINISTRATIVA LOS SERVICIOS COMO ABOGADO ESPECIALISTA EN DERECHO ADMINISTRATIVO PARA EL FORTALECIMIENTO DEL SERVICIO DE ASISTENCIA TECNICA EN PROYECTOS DE VIVIENDA</t>
  </si>
  <si>
    <t>000209</t>
  </si>
  <si>
    <t>CO1.PCCNTR.7744392</t>
  </si>
  <si>
    <t>CPS-100-12-09-151-2025</t>
  </si>
  <si>
    <t xml:space="preserve">JULIANA MOTATO DE LA TORRE </t>
  </si>
  <si>
    <t>PRESTAR POR SUS PROPIOS MEDIOS Y AUTONOMIA ADMINISTRATIVA LOS SERVICIOS COMO INGENIERA CIVIL PARA BRINDAR APOYO A LA GESTIÓN DE LOS ESTUDIOS DE PRE INVERSIÓN E INVERSIÓN</t>
  </si>
  <si>
    <t>000223</t>
  </si>
  <si>
    <t>CO1.PCCNTR.7760992</t>
  </si>
  <si>
    <t>CPS-100-12-09-152-2025</t>
  </si>
  <si>
    <t>LUIS FERNANDO VASQUEZ PABON</t>
  </si>
  <si>
    <t>PRESTAR POR SUS PROPIOS MEDIOS Y AUTONOMÍA ADMINISTRATIVA LOS SERVICIOS COMO ABOGADO PARA EL FORTALECIMIENTO DE LOS DOCUMENTOS DE PLANEACIÓN</t>
  </si>
  <si>
    <t>000211</t>
  </si>
  <si>
    <t>CO1.PCCNTR.7748115</t>
  </si>
  <si>
    <t>CPS-100-12-09-153-2025</t>
  </si>
  <si>
    <t xml:space="preserve">VALENTINA TREJOS PECHENE </t>
  </si>
  <si>
    <t>000224</t>
  </si>
  <si>
    <t>CO1.PCCNTR.7760863</t>
  </si>
  <si>
    <t>CPS-100-12-09-154-2025</t>
  </si>
  <si>
    <t>LUZ ESTELA SEPULVEDA CALLE</t>
  </si>
  <si>
    <t>000225</t>
  </si>
  <si>
    <t>CO1.PCCNTR.7761227</t>
  </si>
  <si>
    <t xml:space="preserve">CPS-100-12-09-155-2025                  IP-CMC-IMVY-005-2025 INTERNET </t>
  </si>
  <si>
    <t xml:space="preserve">CONECTATE COMUNICACIONES DEL PACIFICO S.A.S. </t>
  </si>
  <si>
    <t>901364626-0</t>
  </si>
  <si>
    <t xml:space="preserve">PRESTACIÓN DE SERVICIOS DE CONECTIVIDAD A INTERNET </t>
  </si>
  <si>
    <t>PRESTACIÓN DE SERVICIOS DE CONECTIVIDAD A INTERNET PARA EL INSTITUTO MUNICIPAL DE REFORMA URBANA Y DE VIVIENDA DE INTERES SOCIAL DE YUMBO - IMVIYUMBO</t>
  </si>
  <si>
    <t>000210</t>
  </si>
  <si>
    <t>CO1.PCCNTR.7747009</t>
  </si>
  <si>
    <t>CPS-100-12-09-156-2025</t>
  </si>
  <si>
    <t xml:space="preserve">YUL EDINSON RODRIGUEZ MUÑOZ </t>
  </si>
  <si>
    <t>000212</t>
  </si>
  <si>
    <t>CO1.PCCNTR.7758246</t>
  </si>
  <si>
    <t>CPS-100-12-09-157-2025</t>
  </si>
  <si>
    <t xml:space="preserve">KEVIN SANTIAGO GARCIA HERNANDEZ </t>
  </si>
  <si>
    <t>000226</t>
  </si>
  <si>
    <t>CO1.PCCNTR.7763759</t>
  </si>
  <si>
    <t>CPS-100-12-09-074-2025</t>
  </si>
  <si>
    <t xml:space="preserve">LUZ DARY GALLEGO BARROSO </t>
  </si>
  <si>
    <t>000100</t>
  </si>
  <si>
    <t>000227</t>
  </si>
  <si>
    <t>CO1.PCCNTR.7765821</t>
  </si>
  <si>
    <t>CPS-100-12-09-158-2025</t>
  </si>
  <si>
    <t>FAYSURI HENAO MELO</t>
  </si>
  <si>
    <t>000200</t>
  </si>
  <si>
    <t>000234</t>
  </si>
  <si>
    <t>CO1.PCCNTR.7809961</t>
  </si>
  <si>
    <t xml:space="preserve"> CS-130-12-09-159-2025                            IP-CMC-IMVY-006-2025  </t>
  </si>
  <si>
    <t>YUMBO SEGUROS GENERALES LTDA.</t>
  </si>
  <si>
    <t>900,859,128-6</t>
  </si>
  <si>
    <t>SUMINISTROS</t>
  </si>
  <si>
    <t>SELECCIONAR UN INTERMEDIARIO DE SEGUROS PARA PRESTAR SUS SERVICIOS PROFESIONALES DE ASESORIA EN EL MANEJO DEL PROGRAMA DE SEGUROS DEL INSTITUTO MUNICIPAL DE REFORMA URBANA Y DE VIVIENDA DE INTERES SOCIAL DE YUMBO - IMVIYUMBO, CON EL PROPOSITO DE PROTEGER LOS BIENES E INTERESES PATRIMONIALES DE LA ENTIDAD DE CONFORMIDAD CON LO DISPUESTO EN LA LEY 80 DE 1993, LEY 1150 DE 2007 Y EL DECRETO REGLAMENTARIO 1082 DE 2015.</t>
  </si>
  <si>
    <t>CO1.PCCNTR.7825762</t>
  </si>
  <si>
    <t>1 AÑO</t>
  </si>
  <si>
    <t>CPS-100-12-09-160-2025</t>
  </si>
  <si>
    <t>JOHAN ESTEBAN GOMEZ VIVAS</t>
  </si>
  <si>
    <t>000239</t>
  </si>
  <si>
    <t>CO1.PCCNTR.7849460</t>
  </si>
  <si>
    <t xml:space="preserve">CONVENIO DE ASOCIACION-100-13-01-001-2025                                        </t>
  </si>
  <si>
    <t xml:space="preserve">FUNDACIÓN CATALINA MUÑOZ </t>
  </si>
  <si>
    <t>830,504,284-1</t>
  </si>
  <si>
    <t>CPS-100-12-09-161-2025</t>
  </si>
  <si>
    <t xml:space="preserve">LEIDY ALEXANDRA MEJIA MARTINEZ </t>
  </si>
  <si>
    <t>000243</t>
  </si>
  <si>
    <t>CO1.PCCNTR.7879532</t>
  </si>
  <si>
    <t>CPS-100-12-09-162-2025</t>
  </si>
  <si>
    <t>JARLEN RONALDO TENORIO ANGULO</t>
  </si>
  <si>
    <t>000245</t>
  </si>
  <si>
    <t>CO1.PCCNTR.7880580</t>
  </si>
  <si>
    <t>CONVENIO DE ASOCIACION</t>
  </si>
  <si>
    <t>AUNAR ESFUERZOS FINANCIEROS, ADMINISTRATIVOS Y TÉCNICOS DE LAS ENTIDADES PARTICIPANTES, TENDIENTES A PROVEER SOLUCIONES DE VIVIENDA A FAMILIAS EN SITUACION DE VULNERABILIDAD EN EL MUNICIPIO DE YUMBO</t>
  </si>
  <si>
    <t xml:space="preserve">
BPIN - 2024-768920045</t>
  </si>
  <si>
    <t>000206</t>
  </si>
  <si>
    <t>CO1.PCCNTR.7713474</t>
  </si>
  <si>
    <t>ACUERDO DE COOPERACIÓN CONSTRUCTIVA DE VIVIENDA-001-2025</t>
  </si>
  <si>
    <t>CONSORCIO MORENO TAFURT S.A.</t>
  </si>
  <si>
    <t>805,026,500-4</t>
  </si>
  <si>
    <t>FORMULAR, DISEÑAR, PROMOVER, COMERCIALIZAR, DESARROLLAR LA URBANIZACIÓN, CONSTRUCCIÓN EN ALTURA, FINANCIACIÓN Y VENTA DE UN FORMULAR, DISEÑAR, PROMOVER, COMERCIALIZAR, DESARROLLAR LA URBANIZACIÓN, CONSTRUCCIÓN, FINANCIACIÓN Y VENTA DE UN PROGRAMA DE VIVIENDA VIP EN EL PREDIO CON EL FOLIO DE M.I. 370-299970, DE PROPIEDAD DE IMVIYUMBO EN LA ZONA URBANA DEL MUNICIPIO DE YUMBO</t>
  </si>
  <si>
    <t>CO1.PCCNTR.7853636</t>
  </si>
  <si>
    <t xml:space="preserve">3 AÑOS </t>
  </si>
  <si>
    <t>cs-100-12-10-001-2025                                         IP-CMC-IMVY-007-2025</t>
  </si>
  <si>
    <t xml:space="preserve">ASEGURADORA SOLIDARIA DE COLOMBIA ENTIDAD COOPERATIVA </t>
  </si>
  <si>
    <t>860524654-6</t>
  </si>
  <si>
    <t>CONTRATAR LOS SEGUROS QUE AMPAREN LOS INTERESES PATRIMONIALES ACTUALES Y FUTUROS, ASÍ COMO LOS BIENES DE PROPIEDAD DEL INSTITUTO MUNICIPAL DE REFORMA URBANA Y DE VIVIENDA DE INTERÉS SOCIAL DE YUMBO - IMVIYUMBO, QUE ESTÉN BAJO SU RESPONSABILIDAD Y CUSTODIA Y AQUELLOS QUE SEAN ADQUIRIDOS PARA DESARROLLAR LAS FUNCIONES INHERENTES A SU ACTIVIDAD Y CUALQUIER OTRA PÓLIZA DE SEGUROS QUE REQUIERA LA ENTIDAD EN EL DESARROLLO DE SU ACTIVIDAD</t>
  </si>
  <si>
    <t>000248</t>
  </si>
  <si>
    <t>CO1.PCCNTR.7918136</t>
  </si>
  <si>
    <t>CPS-100-12-09-163-2025</t>
  </si>
  <si>
    <t>CPS-100-12-09-164-2025</t>
  </si>
  <si>
    <t>DIEGO FERNANDO SARMIENTO BONILLA</t>
  </si>
  <si>
    <t>PRESTAR POR SUS PROPIOS MEDIOS Y AUTONOMIA ADMINISTRATIVA LOS SERVICIOS COMO TRABAJADOR SOCIAL PARA BRINDAR APOYO A LA GESTIÓN DE LOS ESTUDIOS DE PRE INVERSIÓN E INVERSIÓN</t>
  </si>
  <si>
    <t>000228</t>
  </si>
  <si>
    <t xml:space="preserve">ASESORIAS Y SISTEMAS COMPUTARISADOS S.A.                                       ASCII </t>
  </si>
  <si>
    <t xml:space="preserve">CONVENIO DE COPERACION </t>
  </si>
  <si>
    <t>PRESTACIÓN DE SERVICIOS DE MANTENIMIENTO Y SOPORTE TECNICO (MTS) "ACSII" MODULO DE CONTABILIDAD, PRESUPUESTOS Y CUENTAS CORRIENTES, ACTIVOS FIJOS, INVENTARIO DE CONSUMIBLES Y NOMINA MANEJADOS POR EL AREA ADMINISTRATIVA Y FINANCIERA DE IMVIYUMBO</t>
  </si>
  <si>
    <t>MANTENIMINETO Y SOPORTE TECNICO</t>
  </si>
  <si>
    <t>CO1.PCCNTR.7950867</t>
  </si>
  <si>
    <t>https://community.secop.gov.co/Public/Tendering/OpportunityDetail/Index?noticeUID=CO1.NTC.7369931&amp;isFromPublicArea=True&amp;isModal=False</t>
  </si>
  <si>
    <t xml:space="preserve">
https://community.secop.gov.co/Public/Tendering/OpportunityDetail/Index?noticeUID=CO1.NTC.7369929&amp;isFromPublicArea=True&amp;isModal=False</t>
  </si>
  <si>
    <t>https://community.secop.gov.co/Public/Tendering/OpportunityDetail/Index?noticeUID=CO1.NTC.7374630&amp;isFromPublicArea=True&amp;isModal=False</t>
  </si>
  <si>
    <t>https://community.secop.gov.co/Public/Tendering/OpportunityDetail/Index?noticeUID=CO1.NTC.7369934&amp;isFromPublicArea=True&amp;isModal=False</t>
  </si>
  <si>
    <t>https://community.secop.gov.co/Public/Tendering/OpportunityDetail/Index?noticeUID=CO1.NTC.7374434&amp;isFromPublicArea=True&amp;isModal=False</t>
  </si>
  <si>
    <t>https://community.secop.gov.co/Public/Tendering/OpportunityDetail/Index?noticeUID=CO1.NTC.7392028&amp;isFromPublicArea=True&amp;isModal=False</t>
  </si>
  <si>
    <t>https://community.secop.gov.co/Public/Tendering/OpportunityDetail/Index?noticeUID=CO1.NTC.7446953&amp;isFromPublicArea=True&amp;isModal=False</t>
  </si>
  <si>
    <t>https://community.secop.gov.co/Public/Tendering/OpportunityDetail/Index?noticeUID=CO1.NTC.7447534&amp;isFromPublicArea=True&amp;isModal=False</t>
  </si>
  <si>
    <t>https://community.secop.gov.co/Public/Tendering/OpportunityDetail/Index?noticeUID=CO1.NTC.7447247&amp;isFromPublicArea=True&amp;isModal=False</t>
  </si>
  <si>
    <t>https://community.secop.gov.co/Public/Tendering/OpportunityDetail/Index?noticeUID=CO1.NTC.7447533&amp;isFromPublicArea=True&amp;isModal=False</t>
  </si>
  <si>
    <t>https://community.secop.gov.co/Public/Tendering/OpportunityDetail/Index?noticeUID=CO1.NTC.7447575&amp;isFromPublicArea=True&amp;isModal=False</t>
  </si>
  <si>
    <t>https://community.secop.gov.co/Public/Tendering/OpportunityDetail/Index?noticeUID=CO1.NTC.7446789&amp;isFromPublicArea=True&amp;isModal=False</t>
  </si>
  <si>
    <t>https://community.secop.gov.co/Public/Tendering/OpportunityDetail/Index?noticeUID=CO1.NTC.7446989&amp;isFromPublicArea=True&amp;isModal=False</t>
  </si>
  <si>
    <t>https://community.secop.gov.co/Public/Tendering/OpportunityDetail/Index?noticeUID=CO1.NTC.7517094&amp;isFromPublicArea=True&amp;isModal=False</t>
  </si>
  <si>
    <t>https://community.secop.gov.co/Public/Tendering/OpportunityDetail/Index?noticeUID=CO1.NTC.7454776&amp;isFromPublicArea=True&amp;isModal=False</t>
  </si>
  <si>
    <t>https://community.secop.gov.co/Public/Tendering/OpportunityDetail/Index?noticeUID=CO1.NTC.7447913&amp;isFromPublicArea=True&amp;isModal=False</t>
  </si>
  <si>
    <t>https://community.secop.gov.co/Public/Tendering/OpportunityDetail/Index?noticeUID=CO1.NTC.7454763&amp;isFromPublicArea=True&amp;isModal=False</t>
  </si>
  <si>
    <t>https://community.secop.gov.co/Public/Tendering/OpportunityDetail/Index?noticeUID=CO1.NTC.7447255&amp;isFromPublicArea=True&amp;isModal=False</t>
  </si>
  <si>
    <t>https://community.secop.gov.co/Public/Tendering/OpportunityDetail/Index?noticeUID=CO1.NTC.7454768&amp;isFromPublicArea=True&amp;isModal=False</t>
  </si>
  <si>
    <t>https://community.secop.gov.co/Public/Tendering/OpportunityDetail/Index?noticeUID=CO1.NTC.7567448&amp;isFromPublicArea=True&amp;isModal=False</t>
  </si>
  <si>
    <t>https://community.secop.gov.co/Public/Tendering/OpportunityDetail/Index?noticeUID=CO1.NTC.7517084&amp;isFromPublicArea=True&amp;isModal=False</t>
  </si>
  <si>
    <t>https://community.secop.gov.co/Public/Tendering/OpportunityDetail/Index?noticeUID=CO1.NTC.7517075&amp;isFromPublicArea=True&amp;isModal=False</t>
  </si>
  <si>
    <t>https://community.secop.gov.co/Public/Tendering/OpportunityDetail/Index?noticeUID=CO1.NTC.7540387&amp;isFromPublicArea=True&amp;isModal=False</t>
  </si>
  <si>
    <t>https://community.secop.gov.co/Public/Tendering/ContractNoticePhases/View?PPI=CO1.PPI.37221799&amp;isFromPublicArea=True&amp;isModal=False</t>
  </si>
  <si>
    <t>https://community.secop.gov.co/Public/Tendering/OpportunityDetail/Index?noticeUID=CO1.NTC.7540865&amp;isFromPublicArea=True&amp;isModal=False</t>
  </si>
  <si>
    <t>https://community.secop.gov.co/Public/Tendering/OpportunityDetail/Index?noticeUID=CO1.NTC.7540828&amp;isFromPublicArea=True&amp;isModal=False</t>
  </si>
  <si>
    <t>https://community.secop.gov.co/Public/Tendering/OpportunityDetail/Index?noticeUID=CO1.NTC.7540390&amp;isFromPublicArea=True&amp;isModal=False</t>
  </si>
  <si>
    <t>https://community.secop.gov.co/Public/Tendering/OpportunityDetail/Index?noticeUID=CO1.NTC.7540392&amp;isFromPublicArea=True&amp;isModal=False</t>
  </si>
  <si>
    <t>https://community.secop.gov.co/Public/Tendering/OpportunityDetail/Index?noticeUID=CO1.NTC.7540382&amp;isFromPublicArea=True&amp;isModal=False</t>
  </si>
  <si>
    <t>https://community.secop.gov.co/Public/Tendering/OpportunityDetail/Index?noticeUID=CO1.NTC.7540371&amp;isFromPublicArea=True&amp;isModal=False</t>
  </si>
  <si>
    <t>https://community.secop.gov.co/Public/Tendering/OpportunityDetail/Index?noticeUID=CO1.NTC.7540378&amp;isFromPublicArea=True&amp;isModal=False</t>
  </si>
  <si>
    <t>https://community.secop.gov.co/Public/Tendering/OpportunityDetail/Index?noticeUID=CO1.NTC.7540414&amp;isFromPublicArea=True&amp;isModal=False</t>
  </si>
  <si>
    <t>https://community.secop.gov.co/Public/Tendering/OpportunityDetail/Index?noticeUID=CO1.NTC.7540369&amp;isFromPublicArea=True&amp;isModal=False</t>
  </si>
  <si>
    <t>https://community.secop.gov.co/Public/Tendering/OpportunityDetail/Index?noticeUID=CO1.NTC.7540419&amp;isFromPublicArea=True&amp;isModal=False</t>
  </si>
  <si>
    <t>https://community.secop.gov.co/Public/Tendering/OpportunityDetail/Index?noticeUID=CO1.NTC.7540424&amp;isFromPublicArea=True&amp;isModal=False</t>
  </si>
  <si>
    <t>https://community.secop.gov.co/Public/Tendering/OpportunityDetail/Index?noticeUID=CO1.NTC.7540430&amp;isFromPublicArea=True&amp;isModal=False</t>
  </si>
  <si>
    <t>https://community.secop.gov.co/Public/Tendering/OpportunityDetail/Index?noticeUID=CO1.NTC.7540422&amp;isFromPublicArea=True&amp;isModal=False</t>
  </si>
  <si>
    <t>https://community.secop.gov.co/Public/Tendering/OpportunityDetail/Index?noticeUID=CO1.NTC.7540397&amp;isFromPublicArea=True&amp;isModal=False</t>
  </si>
  <si>
    <t>https://community.secop.gov.co/Public/Tendering/OpportunityDetail/Index?noticeUID=CO1.NTC.7540365&amp;isFromPublicArea=True&amp;isModal=False</t>
  </si>
  <si>
    <t>https://community.secop.gov.co/Public/Tendering/OpportunityDetail/Index?noticeUID=CO1.NTC.7556250&amp;isFromPublicArea=True&amp;isModal=False</t>
  </si>
  <si>
    <t>https://community.secop.gov.co/Public/Tendering/OpportunityDetail/Index?noticeUID=CO1.NTC.7556355&amp;isFromPublicArea=True&amp;isModal=False</t>
  </si>
  <si>
    <t>https://community.secop.gov.co/Public/Tendering/OpportunityDetail/Index?noticeUID=CO1.NTC.7556387&amp;isFromPublicArea=True&amp;isModal=False</t>
  </si>
  <si>
    <t>https://community.secop.gov.co/Public/Tendering/OpportunityDetail/Index?noticeUID=CO1.NTC.7556703&amp;isFromPublicArea=True&amp;isModal=False</t>
  </si>
  <si>
    <t>https://community.secop.gov.co/Public/Tendering/OpportunityDetail/Index?noticeUID=CO1.NTC.7421190&amp;isFromPublicArea=True&amp;isModal=False</t>
  </si>
  <si>
    <t>https://community.secop.gov.co/Public/Tendering/OpportunityDetail/Index?noticeUID=CO1.NTC.7556249&amp;isFromPublicArea=True&amp;isModal=False</t>
  </si>
  <si>
    <t>https://community.secop.gov.co/Public/Tendering/ContractNoticePhases/View?PPI=CO1.PPI.37260986&amp;isFromPublicArea=True&amp;isModal=False</t>
  </si>
  <si>
    <t>https://community.secop.gov.co/Public/Tendering/OpportunityDetail/Index?noticeUID=CO1.NTC.7456010&amp;isFromPublicArea=True&amp;isModal=False</t>
  </si>
  <si>
    <t>https://community.secop.gov.co/Public/Tendering/OpportunityDetail/Index?noticeUID=CO1.NTC.7605092&amp;isFromPublicArea=True&amp;isModal=False</t>
  </si>
  <si>
    <t>https://community.secop.gov.co/Public/Tendering/OpportunityDetail/Index?noticeUID=CO1.NTC.7604792&amp;isFromPublicArea=True&amp;isModal=False</t>
  </si>
  <si>
    <t>https://community.secop.gov.co/Public/Tendering/OpportunityDetail/Index?noticeUID=CO1.NTC.7605421&amp;isFromPublicArea=True&amp;isModal=False</t>
  </si>
  <si>
    <t>https://community.secop.gov.co/Public/Tendering/OpportunityDetail/Index?noticeUID=CO1.NTC.7605259&amp;isFromPublicArea=True&amp;isModal=False</t>
  </si>
  <si>
    <t>https://community.secop.gov.co/Public/Tendering/OpportunityDetail/Index?noticeUID=CO1.NTC.7605303&amp;isFromPublicArea=True&amp;isModal=False</t>
  </si>
  <si>
    <t>https://community.secop.gov.co/Public/Tendering/OpportunityDetail/Index?noticeUID=CO1.NTC.7605507&amp;isFromPublicArea=True&amp;isModal=False</t>
  </si>
  <si>
    <t>https://community.secop.gov.co/Public/Tendering/OpportunityDetail/Index?noticeUID=CO1.NTC.7605246&amp;isFromPublicArea=True&amp;isModal=False</t>
  </si>
  <si>
    <t>https://community.secop.gov.co/Public/Tendering/OpportunityDetail/Index?noticeUID=CO1.NTC.7605785&amp;isFromPublicArea=True&amp;isModal=False</t>
  </si>
  <si>
    <t>https://community.secop.gov.co/Public/Tendering/OpportunityDetail/Index?noticeUID=CO1.NTC.7605353&amp;isFromPublicArea=True&amp;isModal=False</t>
  </si>
  <si>
    <t>https://community.secop.gov.co/Public/Tendering/OpportunityDetail/Index?noticeUID=CO1.NTC.7605741&amp;isFromPublicArea=True&amp;isModal=False</t>
  </si>
  <si>
    <t>https://community.secop.gov.co/Public/Tendering/OpportunityDetail/Index?noticeUID=CO1.NTC.7605720&amp;isFromPublicArea=True&amp;isModal=False</t>
  </si>
  <si>
    <t>https://community.secop.gov.co/Public/Tendering/OpportunityDetail/Index?noticeUID=CO1.NTC.7609723&amp;isFromPublicArea=True&amp;isModal=False</t>
  </si>
  <si>
    <t>https://community.secop.gov.co/Public/Tendering/OpportunityDetail/Index?noticeUID=CO1.NTC.7611966&amp;isFromPublicArea=True&amp;isModal=False</t>
  </si>
  <si>
    <t>https://community.secop.gov.co/Public/Tendering/OpportunityDetail/Index?noticeUID=CO1.NTC.7633259&amp;isFromPublicArea=True&amp;isModal=False</t>
  </si>
  <si>
    <t>https://community.secop.gov.co/Public/Tendering/OpportunityDetail/Index?noticeUID=CO1.NTC.7633647&amp;isFromPublicArea=True&amp;isModal=False</t>
  </si>
  <si>
    <t>https://community.secop.gov.co/Public/Tendering/OpportunityDetail/Index?noticeUID=CO1.NTC.7633820&amp;isFromPublicArea=True&amp;isModal=False</t>
  </si>
  <si>
    <t>https://community.secop.gov.co/Public/Tendering/OpportunityDetail/Index?noticeUID=CO1.NTC.7650844&amp;isFromPublicArea=True&amp;isModal=False</t>
  </si>
  <si>
    <t>https://community.secop.gov.co/Public/Tendering/OpportunityDetail/Index?noticeUID=CO1.NTC.7724930&amp;isFromPublicArea=True&amp;isModal=False</t>
  </si>
  <si>
    <t>https://community.secop.gov.co/Public/Tendering/OpportunityDetail/Index?noticeUID=CO1.NTC.7724932&amp;isFromPublicArea=True&amp;isModal=False</t>
  </si>
  <si>
    <t>https://community.secop.gov.co/Public/Tendering/OpportunityDetail/Index?noticeUID=CO1.NTC.7815273&amp;isFromPublicArea=True&amp;isModal=False</t>
  </si>
  <si>
    <t>https://community.secop.gov.co/Public/Tendering/OpportunityDetail/Index?noticeUID=CO1.NTC.7815144&amp;isFromPublicArea=True&amp;isModal=False</t>
  </si>
  <si>
    <t xml:space="preserve">https://community.secop.gov.co/Public/Tendering/OpportunityDetail/Index?noticeUID=CO1.NTC.7815356&amp;isFromPublicArea=True&amp;isModal=False </t>
  </si>
  <si>
    <t>https://community.secop.gov.co/Public/Tendering/OpportunityDetail/Index?noticeUID=CO1.NTC.7815446&amp;isFromPublicArea=True&amp;isModal=False</t>
  </si>
  <si>
    <t>https://community.secop.gov.co/Public/Tendering/OpportunityDetail/Index?noticeUID=CO1.NTC.7815654&amp;isFromPublicArea=True&amp;isModal=False</t>
  </si>
  <si>
    <t>https://community.secop.gov.co/Public/Tendering/OpportunityDetail/Index?noticeUID=CO1.NTC.7979011&amp;isFromPublicArea=True&amp;isModal=False</t>
  </si>
  <si>
    <t>https://community.secop.gov.co/Public/Tendering/OpportunityDetail/Index?noticeUID=CO1.NTC.7815653&amp;isFromPublicArea=True&amp;isModal=False</t>
  </si>
  <si>
    <t>https://community.secop.gov.co/Public/Tendering/OpportunityDetail/Index?noticeUID=CO1.NTC.7793714&amp;isFromPublicArea=True&amp;isModal=False</t>
  </si>
  <si>
    <t>https://community.secop.gov.co/Public/Tendering/OpportunityDetail/Index?noticeUID=CO1.NTC.7803210&amp;isFromPublicArea=True&amp;isModal=False</t>
  </si>
  <si>
    <t>https://community.secop.gov.co/Public/Tendering/OpportunityDetail/Index?noticeUID=CO1.NTC.7803211&amp;isFromPublicArea=True&amp;isModal=False</t>
  </si>
  <si>
    <t>https://community.secop.gov.co/Public/Tendering/OpportunityDetail/Index?noticeUID=CO1.NTC.7803213&amp;isFromPublicArea=True&amp;isModal=False</t>
  </si>
  <si>
    <t>https://community.secop.gov.co/Public/Tendering/OpportunityDetail/Index?noticeUID=CO1.NTC.7803017&amp;isFromPublicArea=True&amp;isModal=False</t>
  </si>
  <si>
    <t>https://community.secop.gov.co/Public/Tendering/OpportunityDetail/Index?noticeUID=CO1.NTC.7835287&amp;isFromPublicArea=True&amp;isModal=False</t>
  </si>
  <si>
    <t>https://community.secop.gov.co/Public/Tendering/OpportunityDetail/Index?noticeUID=CO1.NTC.7803207&amp;isFromPublicArea=True&amp;isModal=False</t>
  </si>
  <si>
    <t>https://community.secop.gov.co/Public/Tendering/OpportunityDetail/Index?noticeUID=CO1.NTC.7814995&amp;isFromPublicArea=True&amp;isModal=False</t>
  </si>
  <si>
    <t>https://community.secop.gov.co/Public/Tendering/OpportunityDetail/Index?noticeUID=CO1.NTC.7805103&amp;isFromPublicArea=True&amp;isModal=False</t>
  </si>
  <si>
    <t>https://community.secop.gov.co/Public/Tendering/OpportunityDetail/Index?noticeUID=CO1.NTC.7802799&amp;isFromPublicArea=True&amp;isModal=False</t>
  </si>
  <si>
    <t>https://community.secop.gov.co/Public/Tendering/OpportunityDetail/Index?noticeUID=CO1.NTC.7803015&amp;isFromPublicArea=True&amp;isModal=False</t>
  </si>
  <si>
    <t>https://community.secop.gov.co/Public/Tendering/OpportunityDetail/Index?noticeUID=CO1.NTC.7802915&amp;isFromPublicArea=True&amp;isModal=False</t>
  </si>
  <si>
    <t>https://community.secop.gov.co/Public/Tendering/OpportunityDetail/Index?noticeUID=CO1.NTC.7806233&amp;isFromPublicArea=True&amp;isModal=False</t>
  </si>
  <si>
    <t>https://community.secop.gov.co/Public/Tendering/OpportunityDetail/Index?noticeUID=CO1.NTC.7806241&amp;isFromPublicArea=True&amp;isModal=False</t>
  </si>
  <si>
    <t>https://community.secop.gov.co/Public/Tendering/OpportunityDetail/Index?noticeUID=CO1.NTC.7802689&amp;isFromPublicArea=True&amp;isModal=False</t>
  </si>
  <si>
    <t>https://community.secop.gov.co/Public/Tendering/OpportunityDetail/Index?noticeUID=CO1.NTC.7802699&amp;isFromPublicArea=True&amp;isModal=False</t>
  </si>
  <si>
    <t>https://community.secop.gov.co/Public/Tendering/OpportunityDetail/Index?noticeUID=CO1.NTC.7806341&amp;isFromPublicArea=True&amp;isModal=False</t>
  </si>
  <si>
    <t>https://community.secop.gov.co/Public/Tendering/OpportunityDetail/Index?noticeUID=CO1.NTC.7822433&amp;isFromPublicArea=True&amp;isModal=False</t>
  </si>
  <si>
    <t>https://community.secop.gov.co/Public/Tendering/OpportunityDetail/Index?noticeUID=CO1.NTC.7805504&amp;isFromPublicArea=True&amp;isModal=False</t>
  </si>
  <si>
    <t>https://community.secop.gov.co/Public/Tendering/OpportunityDetail/Index?noticeUID=CO1.NTC.7815194&amp;isFromPublicArea=True&amp;isModal=False</t>
  </si>
  <si>
    <t>https://community.secop.gov.co/Public/Tendering/OpportunityDetail/Index?noticeUID=CO1.NTC.7815292&amp;isFromPublicArea=True&amp;isModal=False</t>
  </si>
  <si>
    <t>https://community.secop.gov.co/Public/Tendering/OpportunityDetail/Index?noticeUID=CO1.NTC.7805684&amp;isFromPublicArea=True&amp;isModal=False</t>
  </si>
  <si>
    <t>https://community.secop.gov.co/Public/Tendering/OpportunityDetail/Index?noticeUID=CO1.NTC.7815811&amp;isFromPublicArea=True&amp;isModal=False</t>
  </si>
  <si>
    <t>https://community.secop.gov.co/Public/Tendering/OpportunityDetail/Index?noticeUID=CO1.NTC.7815627&amp;isFromPublicArea=True&amp;isModal=False</t>
  </si>
  <si>
    <t>https://community.secop.gov.co/Public/Tendering/OpportunityDetail/Index?noticeUID=CO1.NTC.7802683&amp;isFromPublicArea=True&amp;isModal=False</t>
  </si>
  <si>
    <t>https://community.secop.gov.co/Public/Tendering/OpportunityDetail/Index?noticeUID=CO1.NTC.7815634&amp;isFromPublicArea=True&amp;isModal=False</t>
  </si>
  <si>
    <t>https://community.secop.gov.co/Public/Tendering/OpportunityDetail/Index?noticeUID=CO1.NTC.7815286&amp;isFromPublicArea=True&amp;isModal=False</t>
  </si>
  <si>
    <t>https://community.secop.gov.co/Public/Tendering/OpportunityDetail/Index?noticeUID=CO1.NTC.7805886&amp;isFromPublicArea=True&amp;isModal=False</t>
  </si>
  <si>
    <t>https://community.secop.gov.co/Public/Tendering/OpportunityDetail/Index?noticeUID=CO1.NTC.7815335&amp;isFromPublicArea=True&amp;isModal=False</t>
  </si>
  <si>
    <t>https://community.secop.gov.co/Public/Tendering/OpportunityDetail/Index?noticeUID=CO1.NTC.7840727&amp;isFromPublicArea=True&amp;isModal=False</t>
  </si>
  <si>
    <t>https://community.secop.gov.co/Public/Tendering/OpportunityDetail/Index?noticeUID=CO1.NTC.7741200&amp;isFromPublicArea=True&amp;isModal=False</t>
  </si>
  <si>
    <t>https://community.secop.gov.co/Public/Tendering/OpportunityDetail/Index?noticeUID=CO1.NTC.7815100&amp;isFromPublicArea=True&amp;isModal=False</t>
  </si>
  <si>
    <t>https://community.secop.gov.co/Public/Tendering/OpportunityDetail/Index?noticeUID=CO1.NTC.7840718&amp;isFromPublicArea=True&amp;isModal=False</t>
  </si>
  <si>
    <t>https://community.secop.gov.co/Public/Tendering/OpportunityDetail/Index?noticeUID=CO1.NTC.7833368&amp;isFromPublicArea=True&amp;isModal=False</t>
  </si>
  <si>
    <t>https://community.secop.gov.co/Public/Tendering/OpportunityDetail/Index?noticeUID=CO1.NTC.7835289&amp;isFromPublicArea=True&amp;isModal=False</t>
  </si>
  <si>
    <t>https://community.secop.gov.co/Public/Tendering/OpportunityDetail/Index?noticeUID=CO1.NTC.7833365&amp;isFromPublicArea=True&amp;isModal=False</t>
  </si>
  <si>
    <t>https://community.secop.gov.co/Public/Tendering/OpportunityDetail/Index?noticeUID=CO1.NTC.7836016&amp;isFromPublicArea=True&amp;isModal=False</t>
  </si>
  <si>
    <t>https://community.secop.gov.co/Public/Tendering/OpportunityDetail/Index?noticeUID=CO1.NTC.7835737&amp;isFromPublicArea=True&amp;isModal=False</t>
  </si>
  <si>
    <t>https://community.secop.gov.co/Public/Tendering/OpportunityDetail/Index?noticeUID=CO1.NTC.7833401&amp;isFromPublicArea=True&amp;isModal=False</t>
  </si>
  <si>
    <t>https://community.secop.gov.co/Public/Tendering/OpportunityDetail/Index?noticeUID=CO1.NTC.7840818&amp;isFromPublicArea=True&amp;isModal=False</t>
  </si>
  <si>
    <t>https://community.secop.gov.co/Public/Tendering/OpportunityDetail/Index?noticeUID=CO1.NTC.7833283&amp;isFromPublicArea=True&amp;isModal=False</t>
  </si>
  <si>
    <t>https://community.secop.gov.co/Public/Tendering/OpportunityDetail/Index?noticeUID=CO1.NTC.7840717&amp;isFromPublicArea=True&amp;isModal=False</t>
  </si>
  <si>
    <t>https://community.secop.gov.co/Public/Tendering/OpportunityDetail/Index?noticeUID=CO1.NTC.7840728&amp;isFromPublicArea=True&amp;isModal=False</t>
  </si>
  <si>
    <t>https://community.secop.gov.co/Public/Tendering/OpportunityDetail/Index?noticeUID=CO1.NTC.7836010&amp;isFromPublicArea=True&amp;isModal=False</t>
  </si>
  <si>
    <t>https://community.secop.gov.co/Public/Tendering/OpportunityDetail/Index?noticeUID=CO1.NTC.7836001&amp;isFromPublicArea=True&amp;isModal=False</t>
  </si>
  <si>
    <t>https://community.secop.gov.co/Public/Tendering/OpportunityDetail/Index?noticeUID=CO1.NTC.7836017&amp;isFromPublicArea=True&amp;isModal=False</t>
  </si>
  <si>
    <t>https://community.secop.gov.co/Public/Tendering/OpportunityDetail/Index?noticeUID=CO1.NTC.7835731&amp;isFromPublicArea=True&amp;isModal=False</t>
  </si>
  <si>
    <t>https://community.secop.gov.co/Public/Tendering/OpportunityDetail/Index?noticeUID=CO1.NTC.7833281&amp;isFromPublicArea=True&amp;isModal=False</t>
  </si>
  <si>
    <t>https://community.secop.gov.co/Public/Tendering/OpportunityDetail/Index?noticeUID=CO1.NTC.7835838&amp;isFromPublicArea=True&amp;isModal=False</t>
  </si>
  <si>
    <t>https://community.secop.gov.co/Public/Tendering/OpportunityDetail/Index?noticeUID=CO1.NTC.7840669&amp;isFromPublicArea=True&amp;isModal=False</t>
  </si>
  <si>
    <t>https://community.secop.gov.co/Public/Tendering/OpportunityDetail/Index?noticeUID=CO1.NTC.7835733&amp;isFromPublicArea=True&amp;isModal=False</t>
  </si>
  <si>
    <t>https://community.secop.gov.co/Public/Tendering/OpportunityDetail/Index?noticeUID=CO1.NTC.7835282&amp;isFromPublicArea=True&amp;isModal=False</t>
  </si>
  <si>
    <t>https://community.secop.gov.co/Public/Tendering/OpportunityDetail/Index?noticeUID=CO1.NTC.7835746&amp;isFromPublicArea=True&amp;isModal=False</t>
  </si>
  <si>
    <t>https://community.secop.gov.co/Public/Tendering/OpportunityDetail/Index?noticeUID=CO1.NTC.7835747&amp;isFromPublicArea=True&amp;isModal=False</t>
  </si>
  <si>
    <t>https://community.secop.gov.co/Public/Tendering/OpportunityDetail/Index?noticeUID=CO1.NTC.7835288&amp;isFromPublicArea=True&amp;isModal=False</t>
  </si>
  <si>
    <t>https://community.secop.gov.co/Public/Tendering/OpportunityDetail/Index?noticeUID=CO1.NTC.7835292&amp;isFromPublicArea=True&amp;isModal=False</t>
  </si>
  <si>
    <t>https://community.secop.gov.co/Public/Tendering/OpportunityDetail/Index?noticeUID=CO1.NTC.7835723&amp;isFromPublicArea=True&amp;isModal=False</t>
  </si>
  <si>
    <t>https://community.secop.gov.co/Public/Tendering/OpportunityDetail/Index?noticeUID=CO1.NTC.7821968&amp;isFromPublicArea=True&amp;isModal=False</t>
  </si>
  <si>
    <t>https://community.secop.gov.co/Public/Tendering/OpportunityDetail/Index?noticeUID=CO1.NTC.7854784&amp;isFromPublicArea=True&amp;isModal=False</t>
  </si>
  <si>
    <t>https://community.secop.gov.co/Public/Tendering/OpportunityDetail/Index?noticeUID=CO1.NTC.7855823&amp;isFromPublicArea=True&amp;isModal=False</t>
  </si>
  <si>
    <t>https://community.secop.gov.co/Public/Tendering/OpportunityDetail/Index?noticeUID=CO1.NTC.7871820&amp;isFromPublicArea=True&amp;isModal=False</t>
  </si>
  <si>
    <t>https://community.secop.gov.co/Public/Tendering/OpportunityDetail/Index?noticeUID=CO1.NTC.7871203&amp;isFromPublicArea=True&amp;isModal=False</t>
  </si>
  <si>
    <t>https://community.secop.gov.co/Public/Tendering/OpportunityDetail/Index?noticeUID=CO1.NTC.7873034&amp;isFromPublicArea=True&amp;isModal=False</t>
  </si>
  <si>
    <t>https://community.secop.gov.co/Public/Tendering/OpportunityDetail/Index?noticeUID=CO1.NTC.7742646&amp;isFromPublicArea=True&amp;isModal=False</t>
  </si>
  <si>
    <t>https://community.secop.gov.co/Public/Tendering/OpportunityDetail/Index?noticeUID=CO1.NTC.7772409&amp;isFromPublicArea=True&amp;isModal=False</t>
  </si>
  <si>
    <t>https://community.secop.gov.co/Public/Tendering/OpportunityDetail/Index?noticeUID=CO1.NTC.7972030&amp;isFromPublicArea=True&amp;isModal=False</t>
  </si>
  <si>
    <t>https://community.secop.gov.co/Public/Tendering/OpportunityDetail/Index?noticeUID=CO1.NTC.7976329&amp;isFromPublicArea=True&amp;isModal=False</t>
  </si>
  <si>
    <t>https://community.secop.gov.co/Public/Tendering/OpportunityDetail/Index?noticeUID=CO1.NTC.8032397&amp;isFromPublicArea=True&amp;isModal=False</t>
  </si>
  <si>
    <t>https://community.secop.gov.co/Public/Tendering/OpportunityDetail/Index?noticeUID=CO1.NTC.7972111&amp;isFromPublicArea=True&amp;isModal=False</t>
  </si>
  <si>
    <t>https://community.secop.gov.co/Public/Tendering/OpportunityDetail/Index?noticeUID=CO1.NTC.7971657&amp;isFromPublicArea=True&amp;isModal=False</t>
  </si>
  <si>
    <t>https://community.secop.gov.co/Public/Tendering/OpportunityDetail/Index?noticeUID=CO1.NTC.7972302&amp;isFromPublicArea=True&amp;isModal=False</t>
  </si>
  <si>
    <t>https://community.secop.gov.co/Public/Tendering/OpportunityDetail/Index?noticeUID=CO1.NTC.7972020&amp;isFromPublicArea=True&amp;isModal=False</t>
  </si>
  <si>
    <t>https://community.secop.gov.co/Public/Tendering/OpportunityDetail/Index?noticeUID=CO1.NTC.7972264&amp;isFromPublicArea=True&amp;isModal=False</t>
  </si>
  <si>
    <t>https://community.secop.gov.co/Public/Tendering/OpportunityDetail/Index?noticeUID=CO1.NTC.7972027&amp;isFromPublicArea=True&amp;isModal=False</t>
  </si>
  <si>
    <t>https://community.secop.gov.co/Public/Tendering/OpportunityDetail/Index?noticeUID=CO1.NTC.7971650&amp;isFromPublicArea=True&amp;isModal=False</t>
  </si>
  <si>
    <t>https://community.secop.gov.co/Public/Tendering/OpportunityDetail/Index?noticeUID=CO1.NTC.7942951&amp;isFromPublicArea=True&amp;isModal=False</t>
  </si>
  <si>
    <t>https://community.secop.gov.co/Public/Tendering/OpportunityDetail/Index?noticeUID=CO1.NTC.7950612&amp;isFromPublicArea=True&amp;isModal=False</t>
  </si>
  <si>
    <t>https://community.secop.gov.co/Public/Tendering/OpportunityDetail/Index?noticeUID=CO1.NTC.7972325&amp;isFromPublicArea=True&amp;isModal=False</t>
  </si>
  <si>
    <t>https://community.secop.gov.co/Public/Tendering/OpportunityDetail/Index?noticeUID=CO1.NTC.8134673&amp;isFromPublicArea=True&amp;isModal=False</t>
  </si>
  <si>
    <t>https://community.secop.gov.co/Public/Tendering/OpportunityDetail/Index?noticeUID=CO1.NTC.7971670&amp;isFromPublicArea=True&amp;isModal=False</t>
  </si>
  <si>
    <t>https://community.secop.gov.co/Public/Tendering/OpportunityDetail/Index?noticeUID=CO1.NTC.7954539&amp;isFromPublicArea=True&amp;isModal=False</t>
  </si>
  <si>
    <t>https://community.secop.gov.co/Public/Tendering/OpportunityDetail/Index?noticeUID=CO1.NTC.7971668&amp;isFromPublicArea=True&amp;isModal=False</t>
  </si>
  <si>
    <t>https://community.secop.gov.co/Public/Tendering/OpportunityDetail/Index?noticeUID=CO1.NTC.7888328&amp;isFromPublicArea=True&amp;isModal=False</t>
  </si>
  <si>
    <t>https://community.secop.gov.co/Public/Tendering/OpportunityDetail/Index?noticeUID=CO1.NTC.7968535&amp;isFromPublicArea=True&amp;isModal=False</t>
  </si>
  <si>
    <t>https://community.secop.gov.co/Public/Tendering/ContractNoticePhases/View?PPI=CO1.PPI.38770792&amp;isFromPublicArea=True&amp;isModal=False</t>
  </si>
  <si>
    <t>https://community.secop.gov.co/Public/Tendering/OpportunityDetail/Index?noticeUID=CO1.NTC.8036822&amp;isFromPublicArea=True&amp;isModal=False</t>
  </si>
  <si>
    <t>https://community.secop.gov.co/Public/Tendering/OpportunityDetail/Index?noticeUID=CO1.NTC.8139955&amp;isFromPublicArea=True&amp;isModal=False</t>
  </si>
  <si>
    <t>https://community.secop.gov.co/Public/Tendering/OpportunityDetail/Index?noticeUID=CO1.NTC.7912265&amp;isFromPublicArea=True&amp;isModal=False</t>
  </si>
  <si>
    <t>https://community.secop.gov.co/Public/Tendering/OpportunityDetail/Index?noticeUID=CO1.NTC.8091170&amp;isFromPublicArea=True&amp;isModal=False</t>
  </si>
  <si>
    <t>https://community.secop.gov.co/Public/Tendering/OpportunityDetail/Index?noticeUID=CO1.NTC.8019504&amp;isFromPublicArea=True&amp;isModal=False</t>
  </si>
  <si>
    <t>https://community.secop.gov.co/Public/Tendering/OpportunityDetail/Index?noticeUID=CO1.NTC.8142483&amp;isFromPublicArea=True&amp;isModal=False</t>
  </si>
  <si>
    <t>https://community.secop.gov.co/Public/Tendering/OpportunityDetail/Index?noticeUID=CO1.NTC.8036609&amp;isFromPublicArea=True&amp;isModal=False</t>
  </si>
  <si>
    <t>000255</t>
  </si>
  <si>
    <t>CO1.PCCNTR.7951326</t>
  </si>
  <si>
    <t>https://community.secop.gov.co/Public/Tendering/OpportunityDetail/Index?noticeUID=CO1.NTC.8234993&amp;isFromPublicArea=True&amp;isModal=False</t>
  </si>
  <si>
    <t>209</t>
  </si>
  <si>
    <t>2025/09/31</t>
  </si>
  <si>
    <t xml:space="preserve">TECNISERV JM YUMBO –  REPRESENTADO LEGALMENTE POR LUZ STELLA RENDON MOSCOSO </t>
  </si>
  <si>
    <t>Nit. 31948981-2</t>
  </si>
  <si>
    <t>PRESTACION DE SERVICIOS</t>
  </si>
  <si>
    <t>PRESTACION DE SERVICIOS DE MANTENIMIENTO DE AIRES ACONDICIONADOS PROPIEDAD DEL INSTITUTO MUNICIPAL DE REFORMA URBANA Y DE VIVIENDA DE INTERES SOCIAL DE YUMBO – IMVIYUMBO</t>
  </si>
  <si>
    <t>N/A</t>
  </si>
  <si>
    <t>$0</t>
  </si>
  <si>
    <t>CO1.PCCNTR.8012621</t>
  </si>
  <si>
    <t>EN EJECUCION</t>
  </si>
  <si>
    <t xml:space="preserve">STEVEN GONZALEZ DAVID </t>
  </si>
  <si>
    <t>CO1.PCCNTR.8012731</t>
  </si>
  <si>
    <t>25/06202542</t>
  </si>
  <si>
    <t>$2,000.000</t>
  </si>
  <si>
    <t>SABANETA-ANTIOQUIA</t>
  </si>
  <si>
    <t>PRESTACION DE SERVICIOS PARA REALIZAR CUATRO (4) AVALÚOS COMERCIALES DE LOS PREDIOS UBICADOS EN LOS BARRIOS BRISAS DE LA SULTANA, BELLAVISTA Y LAS CRUCES DEL MUNICIPIO DE YUMBO</t>
  </si>
  <si>
    <t>INVERSION</t>
  </si>
  <si>
    <t>2024 768920048</t>
  </si>
  <si>
    <t>25/062025</t>
  </si>
  <si>
    <t>CPS-100-12-09-165-2025</t>
  </si>
  <si>
    <t>CPS-100-12-09-168-2025</t>
  </si>
  <si>
    <t>FUNDACIÓN WARFIT</t>
  </si>
  <si>
    <t>901367980-7</t>
  </si>
  <si>
    <t>PRESTAR LOS SERVICIOS DE APOYO TECNICO, OPERATIVO Y LOGISTICO REQUERIDOS PARA EL DESARROLLO DE LAS ACTIVIDADES CONTEMPLADAS DENTRO DEL PROGRAMA INSTITUCIONAL PLAN BIENESTAR SOCIAL E INCENTIVOS DIRIGIDO A LOS FUNCIONARIOS PUBLICOS DEL INSTITUTO MUNICIPAL DE REFORMA URBANA Y DE VIVIENDA DE INTERES SOCIAL DE YUMBO</t>
  </si>
  <si>
    <t>CO1.PCCNTR.7974168</t>
  </si>
  <si>
    <t>EN EJECUCCIÓN</t>
  </si>
  <si>
    <t>ADRIANA GOMEZ MILLAN</t>
  </si>
  <si>
    <t>PRESTAR POR SUS PROPIOS MEDIOS Y AUTONOMÍA ADMINISTRATIVA LOS SERVICIOS COMO INGENIERA CIVIL ESPECIALISTA EN GERENCIA DE CONSTRUCCIONES PARA EL FORTALECIMIENTO DE LOS DOCUMENTOS DE PLANEACIÓN</t>
  </si>
  <si>
    <t>2024 768920046</t>
  </si>
  <si>
    <t>000232</t>
  </si>
  <si>
    <t>CO1.PCCNTR.8014117</t>
  </si>
  <si>
    <t xml:space="preserve">https://community.secop.gov.co/Public/Tendering/OpportunityDetail/Index?noticeUID=CO1.NTC.8242493&amp;isFromPublicArea=True&amp;isModal=False </t>
  </si>
  <si>
    <t>805000985-1</t>
  </si>
  <si>
    <t>https://community.secop.gov.co/Public/Tendering/OpportunityDetail/Index?noticeUID=CO1.NTC.8266641&amp;isFromPublicArea=True&amp;isModal=False</t>
  </si>
  <si>
    <t>CPS-100-12-09-166-2025                             IP-CMC-IMVY-008-2025</t>
  </si>
  <si>
    <t>https://community.secop.gov.co/Public/Tendering/OpportunityDetail/Index?noticeUID=CO1.NTC.8265509&amp;isFromPublicArea=True&amp;isModal=False</t>
  </si>
  <si>
    <t>https://community.secop.gov.co/Public/Tendering/OpportunityDetail/Index?noticeUID=CO1.NTC.8277377&amp;isFromPublicArea=True&amp;isModal=False</t>
  </si>
  <si>
    <t>CPS-100-12-09-167-2025                   IP-CMC-IMVY-009-2025</t>
  </si>
  <si>
    <t>https://community.secop.gov.co/Public/Tendering/OpportunityDetail/Index?noticeUID=CO1.NTC.8332142&amp;isFromPublicArea=True&amp;isModal=False</t>
  </si>
  <si>
    <t>CPS-100-12-09-169-2025</t>
  </si>
  <si>
    <t xml:space="preserve">CARLOS ALBERTO TABARES SANCHEZ </t>
  </si>
  <si>
    <t>000244</t>
  </si>
  <si>
    <t>CO1.PCCNTR.8109594</t>
  </si>
  <si>
    <t>https://community.secop.gov.co/Public/Tendering/OpportunityDetail/Index?noticeUID=CO1.NTC.8473147&amp;isFromPublicArea=True&amp;isModal=False</t>
  </si>
  <si>
    <t>000254</t>
  </si>
  <si>
    <t>000266</t>
  </si>
  <si>
    <t>000260</t>
  </si>
  <si>
    <t>000261</t>
  </si>
  <si>
    <t>000259</t>
  </si>
  <si>
    <t>000275</t>
  </si>
  <si>
    <t>000257</t>
  </si>
  <si>
    <t>CO1.CTRMOD.19685617</t>
  </si>
  <si>
    <t xml:space="preserve">ADICIÓN </t>
  </si>
  <si>
    <t xml:space="preserve">ADICIÓN No1 (2025/10/15) </t>
  </si>
  <si>
    <t>000256</t>
  </si>
  <si>
    <t>ADICIÓN No 1                                       CPS-100-12-09-068-2025</t>
  </si>
  <si>
    <t>CO1.CTRMOD.19739866</t>
  </si>
  <si>
    <t>000253</t>
  </si>
  <si>
    <t>000251</t>
  </si>
  <si>
    <t>ADICIÓN No 1                                    CPS-100-12-09-133-2025</t>
  </si>
  <si>
    <t>ADICIÓN No 1                                                      CPS-100-12-09-119-2025</t>
  </si>
  <si>
    <t>ADICION No 1                                      CPS-100-12-09-120-2025</t>
  </si>
  <si>
    <t xml:space="preserve"> ADICIÓN No 1                                                           CPS-100-12-09-132-2025</t>
  </si>
  <si>
    <t xml:space="preserve"> ADICIÓN No 1                                                     CPS-100-12-09-123-2025</t>
  </si>
  <si>
    <t>ADICIÓN No 1                                                CPS-100-12-09-130-2025</t>
  </si>
  <si>
    <t>000258</t>
  </si>
  <si>
    <t>ADICIÓN No 1                                                CPS-100-12-09-131-2025</t>
  </si>
  <si>
    <t>ADICIÓN No 1                                                CPS-100-12-09-135-2025</t>
  </si>
  <si>
    <t>000252</t>
  </si>
  <si>
    <t>ADICIÓN No 1                                                CPS-100-12-09-072-2025</t>
  </si>
  <si>
    <t>000250</t>
  </si>
  <si>
    <t>ADICIÓN No 1                                                CPS-100-12-09-118-2025</t>
  </si>
  <si>
    <t>ADICIÓN No 1                                                CPS-100-12-09-107-2025</t>
  </si>
  <si>
    <t>ADICIÓN No 1                                                CPS-100-12-09-081-2025</t>
  </si>
  <si>
    <t xml:space="preserve">ADICIÓN No1 (2025/09/30) </t>
  </si>
  <si>
    <t>ADICIÓN No 1                                                CPS-100-12-09-103-2025</t>
  </si>
  <si>
    <t>000279</t>
  </si>
  <si>
    <t>ADICIÓN No 1                                                CPS-100-12-09-094-2025</t>
  </si>
  <si>
    <t>000277</t>
  </si>
  <si>
    <t>ADICIÓN No 1                                                CPS-100-12-09-108-2025</t>
  </si>
  <si>
    <t>000270</t>
  </si>
  <si>
    <t>ADICIÓN No 1                                                CPS-100-12-09-082-2025</t>
  </si>
  <si>
    <t>000280</t>
  </si>
  <si>
    <t>ADICIÓN No 1                                                CPS-100-12-09-122-2025</t>
  </si>
  <si>
    <t>273</t>
  </si>
  <si>
    <t>ADICIÓN No 1                                                CPS-100-12-09-124-2025</t>
  </si>
  <si>
    <t>ADICIÓN No 1                                                CPS-100-12-09-086-2025</t>
  </si>
  <si>
    <t>000269</t>
  </si>
  <si>
    <t>ADICIÓN No 1                                                CPS-100-12-09-136-2025</t>
  </si>
  <si>
    <t>000278</t>
  </si>
  <si>
    <t xml:space="preserve">ADICIÓN No1 (2025/08/29) </t>
  </si>
  <si>
    <t>ADICIÓN No 1                                                CPS-100-12-09-088-2025</t>
  </si>
  <si>
    <t>000271</t>
  </si>
  <si>
    <t>ADICIÓN No 1                                                CPS-100-12-09-089-2025</t>
  </si>
  <si>
    <t>000272</t>
  </si>
  <si>
    <t>ADICIÓN No 1                                                CPS-100-12-09-126-2025</t>
  </si>
  <si>
    <t>000268</t>
  </si>
  <si>
    <t>ADICIÓN No 1                                                CPS-100-12-09-125-2025</t>
  </si>
  <si>
    <t>000274</t>
  </si>
  <si>
    <t>CPS-100-12-09-170-2025</t>
  </si>
  <si>
    <t xml:space="preserve">RICARDO GALINDEZ POPAYAN </t>
  </si>
  <si>
    <t>PRESTAR POR SUS PROPIOS MEDIOS Y AUTONOMIA ADMINISTRATIVA LOS SERVICIOS PROFESIONALES COMO COMUNICADOR SOCIAL DE APOYO A LA GESTIÓN PARA EL FORTALECIMIENTO DEL ESPACIO PUBLICO ADECUADO</t>
  </si>
  <si>
    <t>000263</t>
  </si>
  <si>
    <t>000290</t>
  </si>
  <si>
    <t>CO1.PCCNTR.8137712</t>
  </si>
  <si>
    <t>https://community.secop.gov.co/Public/Tendering/OpportunityDetail/Index?noticeUID=CO1.NTC.8516343&amp;isFromPublicArea=True&amp;isModal=False</t>
  </si>
  <si>
    <t>000308</t>
  </si>
  <si>
    <t>000281</t>
  </si>
  <si>
    <t>000285</t>
  </si>
  <si>
    <t>000282</t>
  </si>
  <si>
    <t>000286</t>
  </si>
  <si>
    <t>000283</t>
  </si>
  <si>
    <t>000284</t>
  </si>
  <si>
    <t>000287</t>
  </si>
  <si>
    <t>000310</t>
  </si>
  <si>
    <t>000297</t>
  </si>
  <si>
    <t>000299</t>
  </si>
  <si>
    <t>000303</t>
  </si>
  <si>
    <t>000305</t>
  </si>
  <si>
    <t>000304</t>
  </si>
  <si>
    <t>000301</t>
  </si>
  <si>
    <t>000306</t>
  </si>
  <si>
    <t>000298</t>
  </si>
  <si>
    <t>000296</t>
  </si>
  <si>
    <t>000300</t>
  </si>
  <si>
    <t>000302</t>
  </si>
  <si>
    <t>000295</t>
  </si>
  <si>
    <t xml:space="preserve">VICTOR LEANDRO MORA </t>
  </si>
  <si>
    <t>000264</t>
  </si>
  <si>
    <t>000288</t>
  </si>
  <si>
    <t>CO1.PCCNTR.8137092</t>
  </si>
  <si>
    <t>https://community.secop.gov.co/Public/Tendering/OpportunityDetail/Index?noticeUID=CO1.NTC.8516342&amp;isFromPublicArea=True&amp;isModal=False</t>
  </si>
  <si>
    <t>CPS-100-12-09-171-2025</t>
  </si>
  <si>
    <t>CPS-100-12-09-172-2025</t>
  </si>
  <si>
    <t xml:space="preserve">JAVIER ALONSO BUITRON DIAZ </t>
  </si>
  <si>
    <t>000262</t>
  </si>
  <si>
    <t>000289</t>
  </si>
  <si>
    <t>CO1.PCCNTR.8137390</t>
  </si>
  <si>
    <t>https://community.secop.gov.co/Public/Tendering/OpportunityDetail/Index?noticeUID=CO1.NTC.8516518&amp;isFromPublicArea=True&amp;isModal=False</t>
  </si>
  <si>
    <t>MIGUEL ANGEL LONDOÑO OSSA</t>
  </si>
  <si>
    <t>CPS-100-12-09-173-2025</t>
  </si>
  <si>
    <t>PRESTAR POR SUS PROPIOS MEDIOS Y AUTONOMIA ADMINISTRATIVA LOS SERVICIOS COMO TECNOLOGO PUBLICITARIO DE APOYO A LA GESTIÓN PARA EL FORTALECIMIENTO DEL ESPACIO PUBLICO ADECUADO</t>
  </si>
  <si>
    <t>000265</t>
  </si>
  <si>
    <t>000309</t>
  </si>
  <si>
    <t>CO1.PCCNTR.8160126</t>
  </si>
  <si>
    <t>https://community.secop.gov.co/Public/Tendering/OpportunityDetail/Index?noticeUID=CO1.NTC.8546983&amp;isFromPublicArea=True&amp;isModal=False</t>
  </si>
  <si>
    <t>ADICIÓN No1                                           CPS-100-12-09-129-2025</t>
  </si>
  <si>
    <t xml:space="preserve">ADICIÓN No1 (2025/11/14) </t>
  </si>
  <si>
    <t>ADICIÓN No1                                          CPS-100-12-09-121-2025</t>
  </si>
  <si>
    <t>000291</t>
  </si>
  <si>
    <t xml:space="preserve">ADICIÓN No1 (2025/10/31) </t>
  </si>
  <si>
    <t>000328</t>
  </si>
  <si>
    <t>000334</t>
  </si>
  <si>
    <t>ADICIÓN No1                                      CPS-100-12-09-127-2025</t>
  </si>
  <si>
    <t>000292</t>
  </si>
  <si>
    <t>000329</t>
  </si>
  <si>
    <t>ADICIÓN No1                                   CPS-100-12-09-128-2025</t>
  </si>
  <si>
    <t>000330</t>
  </si>
  <si>
    <t>ADICIÓN No1                                    CPS-100-12-09-083-2025</t>
  </si>
  <si>
    <t>000316</t>
  </si>
  <si>
    <t>ADICIÓN No1                                      CPS-100-12-09-084-2025</t>
  </si>
  <si>
    <t>000317</t>
  </si>
  <si>
    <t>ADICIÓN No1                                                CPS-100-12-09-085-2025</t>
  </si>
  <si>
    <t>000318</t>
  </si>
  <si>
    <t>ADICIÓN No1                                          CPS-100-12-09-149-2025</t>
  </si>
  <si>
    <t>000294</t>
  </si>
  <si>
    <t>000333</t>
  </si>
  <si>
    <t>ADICIÓN No1                                   CPS-100-12-09-138-2025</t>
  </si>
  <si>
    <t>000332</t>
  </si>
  <si>
    <t>ADICIÓN No1                                     CPS-100-12-09-115-2025</t>
  </si>
  <si>
    <t>000327</t>
  </si>
  <si>
    <t>ADICIÓN No1                                     CPS-100-12-09-087-2025</t>
  </si>
  <si>
    <t>000319</t>
  </si>
  <si>
    <t>ADICIÓN No1                                     CPS-100-12-09-090-2025</t>
  </si>
  <si>
    <t>000320</t>
  </si>
  <si>
    <t>ADICIÓN No1                                     CPS-100-12-09-114-2025</t>
  </si>
  <si>
    <t>000326</t>
  </si>
  <si>
    <t>ADICIÓN No1                                           CPS-100-12-09-137-2025</t>
  </si>
  <si>
    <t>000331</t>
  </si>
  <si>
    <t>ADICIÓN No1                                     CPS-100-12-09-098-2025</t>
  </si>
  <si>
    <t>000321</t>
  </si>
  <si>
    <t>ADICIÓN No1                                           CPS-100-12-09-099-2025</t>
  </si>
  <si>
    <t>000322</t>
  </si>
  <si>
    <t>ADICIÓN No1                                           CPS-100-12-09-100-2025</t>
  </si>
  <si>
    <t>000324</t>
  </si>
  <si>
    <t>000325</t>
  </si>
  <si>
    <t>000351</t>
  </si>
  <si>
    <t>ADICIÓN No1                                       CPS-100-12-09-079-2025</t>
  </si>
  <si>
    <t>ADICIÓN No1                                           CPS-100-12-09-102-2025</t>
  </si>
  <si>
    <t>ADICIÓN No1                                  CPS-100-12-09-101-2025</t>
  </si>
  <si>
    <t>ADICIÓN No1                                      CPS-100-12-09-117-2025</t>
  </si>
  <si>
    <t>000339</t>
  </si>
  <si>
    <t>ADICIÓN No1                                     CPS-100-12-09-069-2025</t>
  </si>
  <si>
    <t>000307</t>
  </si>
  <si>
    <t>000340</t>
  </si>
  <si>
    <t>ADICIÓN No1                                        CPS-100-12-09-070-2025</t>
  </si>
  <si>
    <t>000341</t>
  </si>
  <si>
    <t>ADICIÓN No1                                       CPS-100-12-09-156-2025</t>
  </si>
  <si>
    <t>000342</t>
  </si>
  <si>
    <t>ADICIÓN No1                                        CPS-100-12-09-071-2025</t>
  </si>
  <si>
    <t>000343</t>
  </si>
  <si>
    <t>ADICIÓN No1                                       CPS-100-12-09-146-2025</t>
  </si>
  <si>
    <t>000352</t>
  </si>
  <si>
    <t>ADICIÓN No1                                           CPS-100-12-09-144-2025</t>
  </si>
  <si>
    <t>000323</t>
  </si>
  <si>
    <t>000345</t>
  </si>
  <si>
    <t>ADICIÓN No1                                         CPS-100-12-09-073-2025</t>
  </si>
  <si>
    <t>000311</t>
  </si>
  <si>
    <t>ADICIÓN No1                                       CPS-100-12-09-110-2025</t>
  </si>
  <si>
    <t>000312</t>
  </si>
  <si>
    <t>000346</t>
  </si>
  <si>
    <t>000344</t>
  </si>
  <si>
    <t>ADICIÓN No1                                    CPS-100-12-09-076-2025</t>
  </si>
  <si>
    <t>000313</t>
  </si>
  <si>
    <t>000347</t>
  </si>
  <si>
    <t>ADICIÓN No1                                         CPS-100-12-09-077-2025</t>
  </si>
  <si>
    <t>000314</t>
  </si>
  <si>
    <t>000348</t>
  </si>
  <si>
    <t>ADICIÓN No1                                      CPS-100-12-09-078-2025</t>
  </si>
  <si>
    <t>000315</t>
  </si>
  <si>
    <t>000349</t>
  </si>
  <si>
    <t>ADICIÓN No1                                               CPS-100-12-09-157-2025</t>
  </si>
  <si>
    <t>000350</t>
  </si>
  <si>
    <t>ADICIÓN No1                                         CPS-100-12-09-150-2025</t>
  </si>
  <si>
    <t>000338</t>
  </si>
  <si>
    <t>ADICIÓN No 1                                   CPS-100-12-09-091-2025</t>
  </si>
  <si>
    <t>000276</t>
  </si>
  <si>
    <t>CPS-100-12-09-176-2025</t>
  </si>
  <si>
    <t>EDUARD ALBERTO SATIZABAL TASCON</t>
  </si>
  <si>
    <t xml:space="preserve">PRESTACIÓN DE SERVICIOS DE SOPORTE  </t>
  </si>
  <si>
    <t xml:space="preserve">	PRESTACION DE MANTENIMIENTO, SOPORTE Y ACTUALIZACION DEL SISTEMA DE GESTION DOCUMENTAL ODIN, DEL INSTITUTO MUNICIPAL DE REFORMA URBANA Y DE VIVIENDA DE INTERES SOCIAL DEL MUNICIPIO DE YUMBO - IMVIYUMBO</t>
  </si>
  <si>
    <t>000362</t>
  </si>
  <si>
    <t>CO1.PCCNTR.8286716</t>
  </si>
  <si>
    <t>https://community.secop.gov.co/Public/Tendering/OpportunityDetail/Index?noticeUID=CO1.NTC.8725305&amp;isFromPublicArea=True&amp;isModal=False</t>
  </si>
  <si>
    <t>CPS-100-12-09-177-2025</t>
  </si>
  <si>
    <t xml:space="preserve">LEIDY JHOANA PAREDES </t>
  </si>
  <si>
    <t>000336</t>
  </si>
  <si>
    <t>000359</t>
  </si>
  <si>
    <t>CO1.PCCNTR.8286623</t>
  </si>
  <si>
    <t>https://community.secop.gov.co/Public/Tendering/OpportunityDetail/Index?noticeUID=CO1.NTC.8725238&amp;isFromPublicArea=True&amp;isModal=False</t>
  </si>
  <si>
    <t>JORGE HERNAN JIMENEZ PEREZ</t>
  </si>
  <si>
    <t>CPS-100-12-09-178-2025</t>
  </si>
  <si>
    <t>BPIN- 2024-768920046</t>
  </si>
  <si>
    <t>000335</t>
  </si>
  <si>
    <t>000360</t>
  </si>
  <si>
    <t>CO1.PCCNTR.8286639</t>
  </si>
  <si>
    <t>https://community.secop.gov.co/Public/Tendering/OpportunityDetail/Index?noticeUID=CO1.NTC.8725314&amp;isFromPublicArea=True&amp;isModal=False</t>
  </si>
  <si>
    <t>CPS-100-12-09-179-2025</t>
  </si>
  <si>
    <t>000337</t>
  </si>
  <si>
    <t>000361</t>
  </si>
  <si>
    <t>CO1.PCCNTR.8286631</t>
  </si>
  <si>
    <t>https://community.secop.gov.co/Public/Tendering/OpportunityDetail/Index?noticeUID=CO1.NTC.8725417&amp;isFromPublicArea=True&amp;isModal=False</t>
  </si>
  <si>
    <t>CPS-100-12-09-180-2025</t>
  </si>
  <si>
    <t>000366</t>
  </si>
  <si>
    <t>CO1.PCCNTR.8307288</t>
  </si>
  <si>
    <t>https://community.secop.gov.co/Public/Tendering/OpportunityDetail/Index?noticeUID=CO1.NTC.8754600&amp;isFromPublicArea=True&amp;isModal=False</t>
  </si>
  <si>
    <t xml:space="preserve"> CPS-100-12-09-174-2025                         IP-CMC-IMVY-010-2025</t>
  </si>
  <si>
    <t>COMPRA DE EQUIPOS DE COMPUTO PARA EL FORTALECIMIENTO DE LA INFRAESTRUCTURA TECNOLÓGICA DEL INSTITUTO MUNICIPAL DE REFORMA URBANA Y DE VIVIENDA DE INTERES SOCIAL DE YUMBO - IMVIYUMBO</t>
  </si>
  <si>
    <t>2.1.2.01.01.003.03.02</t>
  </si>
  <si>
    <t>000364</t>
  </si>
  <si>
    <t>CO1.PCCNTR.8269716</t>
  </si>
  <si>
    <t>https://community.secop.gov.co/Public/Tendering/OpportunityDetail/Index?noticeUID=CO1.NTC.8621866&amp;isFromPublicArea=True&amp;isModal=False</t>
  </si>
  <si>
    <t xml:space="preserve"> CPS-100-12-09-175-2025                         IP-CMC-IMVY-011-2025</t>
  </si>
  <si>
    <t>COMPRA, INSTALACIÓN Y PUESTA EN MARCHA DE AIRE ACONDICIONADO PARA EL INSTITUTO MUNICIPAL DE REFORMA URBANA Y VIVIENDA DE INTERES SOCIAL DE YUMBO - IMVIYUMBO</t>
  </si>
  <si>
    <t>2.1.2.01.01.003.01.06</t>
  </si>
  <si>
    <t>000363</t>
  </si>
  <si>
    <t>CO1.PCCNTR.8269890</t>
  </si>
  <si>
    <t>https://community.secop.gov.co/Public/Tendering/OpportunityDetail/Index?noticeUID=CO1.NTC.8621543&amp;isFromPublicArea=True&amp;isModal=False</t>
  </si>
  <si>
    <t xml:space="preserve"> $ 5.860.000</t>
  </si>
  <si>
    <t>ADICIÓN No1                                     CPS-100-12-09-113-2025</t>
  </si>
  <si>
    <t>ADICIÓN No1                                    CPS-100-12-09-095-2025</t>
  </si>
  <si>
    <t>ADICIÓN No1                                    CPS-100-12-09-096-2025</t>
  </si>
  <si>
    <t>ADICIÓN No1                                  CPS-100-12-09-134-2025</t>
  </si>
  <si>
    <t>ADICIÓN No1                                   CPS-100-12-09-112-2025</t>
  </si>
  <si>
    <t>ADICIÓN No1                                 CPS-100-12-09-109-2025</t>
  </si>
  <si>
    <t>000353</t>
  </si>
  <si>
    <t>ADICIÓN No1                                 CPS-100-12-09-140-2025</t>
  </si>
  <si>
    <t>000356</t>
  </si>
  <si>
    <t>ADICIÓN No1                                  CPS-100-12-09-145-2025</t>
  </si>
  <si>
    <t>000357</t>
  </si>
  <si>
    <t>ADICIÓN No1                                CPS-100-12-09-105-2025</t>
  </si>
  <si>
    <t xml:space="preserve">ADICIÓN No1 (2025/11/28) </t>
  </si>
  <si>
    <t>ADICIÓN No1                                 CPS-100-12-09-153-2025</t>
  </si>
  <si>
    <t>ADICIÓN No1                                  CPS-100-12-09-158-2025</t>
  </si>
  <si>
    <t xml:space="preserve">ADICIÓN No1 (2025/12/15) </t>
  </si>
  <si>
    <t>ADICIÓN No1                                      CPS-100-12-09-162-2025</t>
  </si>
  <si>
    <t>ADICIÓN No1                                     CPS-100-12-09-075-2025</t>
  </si>
  <si>
    <t>000354</t>
  </si>
  <si>
    <t>ADICIÓN No1                                CPS-100-12-09-139-2025</t>
  </si>
  <si>
    <t>000355</t>
  </si>
  <si>
    <t>ADICIÓN No1                                CPS-100-12-09-147-2025</t>
  </si>
  <si>
    <t>000358</t>
  </si>
  <si>
    <t>ADICIÓN No1                                 CPS-100-12-09-152-2025</t>
  </si>
  <si>
    <t>ADICIÓN No1                                  CPS-100-12-09-161-2025</t>
  </si>
  <si>
    <t>000381</t>
  </si>
  <si>
    <t>ADICIÓN No1                                 CPS-100-12-09-148-2025</t>
  </si>
  <si>
    <t>000376</t>
  </si>
  <si>
    <t>000379</t>
  </si>
  <si>
    <t>000378</t>
  </si>
  <si>
    <t>000377</t>
  </si>
  <si>
    <t>000380</t>
  </si>
  <si>
    <t>000384</t>
  </si>
  <si>
    <t>000385</t>
  </si>
  <si>
    <t>000387</t>
  </si>
  <si>
    <t>000390</t>
  </si>
  <si>
    <t>000392</t>
  </si>
  <si>
    <t>000382</t>
  </si>
  <si>
    <t>000383</t>
  </si>
  <si>
    <t>000388</t>
  </si>
  <si>
    <t>000375</t>
  </si>
  <si>
    <t>000386</t>
  </si>
  <si>
    <t>000391</t>
  </si>
  <si>
    <t>000389</t>
  </si>
  <si>
    <t>000401</t>
  </si>
  <si>
    <t>HUGO FERNANDO RUIZ MAMIAN                                -                                    SEGUNDO RUFINO CASTILLO MUÑOZ</t>
  </si>
  <si>
    <t xml:space="preserve">FAYSURI HENAO MELO                                -                                       JOHAN STIVEN ORTIZ GALINDO </t>
  </si>
  <si>
    <t>000402</t>
  </si>
  <si>
    <t>CPS-100-12-09-181-2025</t>
  </si>
  <si>
    <t>VALENTINA GUZMAN MOJICA</t>
  </si>
  <si>
    <t>PRESTACIÓN DE SERVICIOS COMO ARQUITECTA DE APOYO A LA GESTIÓN PARA FORTALECER LOS SERVICIOS DE INFORMACIÓN ACTUALIZADA</t>
  </si>
  <si>
    <t>CO1.PCCNTR.8483490</t>
  </si>
  <si>
    <t>https://community.secop.gov.co/Public/Tendering/OpportunityDetail/Index?noticeUID=CO1.NTC.8990586&amp;isFromPublicArea=True&amp;isModal=False</t>
  </si>
  <si>
    <t>CPS-100-12-09-182-2025</t>
  </si>
  <si>
    <t>000374</t>
  </si>
  <si>
    <t>000410</t>
  </si>
  <si>
    <t>CO1.PCCNTR.8465964</t>
  </si>
  <si>
    <t>https://community.secop.gov.co/Public/Tendering/OpportunityDetail/Index?noticeUID=CO1.NTC.8964565&amp;isFromPublicArea=True&amp;isModal=False</t>
  </si>
  <si>
    <t>CPS-100-12-09-183-2025</t>
  </si>
  <si>
    <t>LUZ ANGELA PUENTE ROJAS</t>
  </si>
  <si>
    <t>PRESTACION DE SERVICIOS PROFESIONALES COMO CONTADORA PUBLICA DE APOYO A LA GESTION AL PROCESO DE CONTROL INTERNO</t>
  </si>
  <si>
    <t>CO1.PCCNTR.8481806</t>
  </si>
  <si>
    <t>https://community.secop.gov.co/Public/Tendering/OpportunityDetail/Index?noticeUID=CO1.NTC.8987277&amp;isFromPublicArea=True&amp;isModal=False</t>
  </si>
  <si>
    <t>CPS-100-12-09-184-2025</t>
  </si>
  <si>
    <t>000394</t>
  </si>
  <si>
    <t>CO1.PCCNTR.8484413</t>
  </si>
  <si>
    <t>https://community.secop.gov.co/Public/Tendering/OpportunityDetail/Index?noticeUID=CO1.NTC.8991130&amp;isFromPublicArea=True&amp;isModal=False</t>
  </si>
  <si>
    <t>CPS-100-12-09-185-2025</t>
  </si>
  <si>
    <t>CO1.PCCNTR.8484250</t>
  </si>
  <si>
    <t>https://community.secop.gov.co/Public/Tendering/OpportunityDetail/Index?noticeUID=CO1.NTC.8990969&amp;isFromPublicArea=True&amp;isModal=False</t>
  </si>
  <si>
    <t>CPS-100-12-09-186-2025</t>
  </si>
  <si>
    <t>000398</t>
  </si>
  <si>
    <t>https://community.secop.gov.co/Public/Tendering/OpportunityDetail/Index?noticeUID=CO1.NTC.8991858&amp;isFromPublicArea=True&amp;isModal=False</t>
  </si>
  <si>
    <t>CPS-100-12-09-187-2025</t>
  </si>
  <si>
    <t>CO1.PCCNTR.8488977</t>
  </si>
  <si>
    <t>https://community.secop.gov.co/Public/Tendering/OpportunityDetail/Index?noticeUID=CO1.NTC.8997908&amp;isFromPublicArea=True&amp;isModal=False</t>
  </si>
  <si>
    <t>CPS-100-12-09-188-2025</t>
  </si>
  <si>
    <t>CO1.PCCNTR.8486873</t>
  </si>
  <si>
    <t>https://community.secop.gov.co/Public/Tendering/OpportunityDetail/Index?noticeUID=CO1.NTC.8992022&amp;isFromPublicArea=True&amp;isModal=False</t>
  </si>
  <si>
    <t>CPS-100-12-09-189-2025</t>
  </si>
  <si>
    <t>000413</t>
  </si>
  <si>
    <t>CO1.PCCNTR.8489405</t>
  </si>
  <si>
    <t>https://community.secop.gov.co/Public/Tendering/OpportunityDetail/Index?noticeUID=CO1.NTC.8998335&amp;isFromPublicArea=True&amp;isModal=False</t>
  </si>
  <si>
    <t>CPS-100-12-09-190-2025</t>
  </si>
  <si>
    <t>000407</t>
  </si>
  <si>
    <t>CO1.PCCNTR.8489667</t>
  </si>
  <si>
    <t>https://community.secop.gov.co/Public/Tendering/OpportunityDetail/Index?noticeUID=CO1.NTC.8998463&amp;isFromPublicArea=True&amp;isModal=False</t>
  </si>
  <si>
    <t>CPS-100-12-09-191-2025</t>
  </si>
  <si>
    <t>CPS-100-12-09-192-2025</t>
  </si>
  <si>
    <t xml:space="preserve">ANET JHANIN CHAUX HOLGUIN </t>
  </si>
  <si>
    <t>000400</t>
  </si>
  <si>
    <t>CO1.PCCNTR.8486721</t>
  </si>
  <si>
    <t>https://community.secop.gov.co/Public/Tendering/OpportunityDetail/Index?noticeUID=CO1.NTC.8992122&amp;isFromPublicArea=True&amp;isModal=False</t>
  </si>
  <si>
    <t>FAISURY ALEXANDRA CASTILLO VASQUEZ</t>
  </si>
  <si>
    <t>CPS-100-12-09-193-2025</t>
  </si>
  <si>
    <t>000423</t>
  </si>
  <si>
    <t>CO1.PCCNTR.8488836</t>
  </si>
  <si>
    <t>https://community.secop.gov.co/Public/Tendering/OpportunityDetail/Index?noticeUID=CO1.NTC.8997134&amp;isFromPublicArea=True&amp;isModal=False</t>
  </si>
  <si>
    <t>CPS-100-12-09-194-2025</t>
  </si>
  <si>
    <t>000424</t>
  </si>
  <si>
    <t>CO1.PCCNTR.8486053</t>
  </si>
  <si>
    <t>https://community.secop.gov.co/Public/Tendering/OpportunityDetail/Index?noticeUID=CO1.NTC.8992119&amp;isFromPublicArea=True&amp;isModal=False</t>
  </si>
  <si>
    <t>CPS-100-12-09-195-2025</t>
  </si>
  <si>
    <t>000396</t>
  </si>
  <si>
    <t>CO1.PCCNTR.8486807</t>
  </si>
  <si>
    <t>https://community.secop.gov.co/Public/Tendering/OpportunityDetail/Index?noticeUID=CO1.NTC.8992310&amp;isFromPublicArea=True&amp;isModal=False</t>
  </si>
  <si>
    <t>CPS-100-12-09-196-2025</t>
  </si>
  <si>
    <t>000427</t>
  </si>
  <si>
    <t>000415</t>
  </si>
  <si>
    <t>CO1.PCCNTR.8484055</t>
  </si>
  <si>
    <t>https://community.secop.gov.co/Public/Tendering/OpportunityDetail/Index?noticeUID=CO1.NTC.8990803&amp;isFromPublicArea=True&amp;isModal=False</t>
  </si>
  <si>
    <t>CPS-100-12-09-197-2025</t>
  </si>
  <si>
    <t>000397</t>
  </si>
  <si>
    <t>000425</t>
  </si>
  <si>
    <t>CO1.PCCNTR.8487431</t>
  </si>
  <si>
    <t>https://community.secop.gov.co/Public/Tendering/OpportunityDetail/Index?noticeUID=CO1.NTC.8991898&amp;isFromPublicArea=True&amp;isModal=False</t>
  </si>
  <si>
    <t>000412</t>
  </si>
  <si>
    <t>000419</t>
  </si>
  <si>
    <t>000414</t>
  </si>
  <si>
    <t>000420</t>
  </si>
  <si>
    <t>000440</t>
  </si>
  <si>
    <t>000421</t>
  </si>
  <si>
    <t>000443</t>
  </si>
  <si>
    <t>000441</t>
  </si>
  <si>
    <t>000444</t>
  </si>
  <si>
    <t>000430</t>
  </si>
  <si>
    <t>https://community.secop.gov.co/Public/Tendering/OpportunityDetail/Index?noticeUID=CO1.NTC.9005141&amp;isFromPublicArea=True&amp;isModal=False</t>
  </si>
  <si>
    <t>CO1.PCCNTR.8495207</t>
  </si>
  <si>
    <t>000422</t>
  </si>
  <si>
    <t>CPS-100-12-09-198-2025</t>
  </si>
  <si>
    <t>000399</t>
  </si>
  <si>
    <t>000426</t>
  </si>
  <si>
    <t>CO1.PCCNTR.8486710</t>
  </si>
  <si>
    <t>https://community.secop.gov.co/Public/Tendering/OpportunityDetail/Index?noticeUID=CO1.NTC.8992161&amp;isFromPublicArea=True&amp;isModal=False</t>
  </si>
  <si>
    <t>CPS-100-12-09-199-2025</t>
  </si>
  <si>
    <t>CO1.PCCNTR.8484079</t>
  </si>
  <si>
    <t>https://community.secop.gov.co/Public/Tendering/OpportunityDetail/Index?noticeUID=CO1.NTC.8991108&amp;isFromPublicArea=True&amp;isModal=False</t>
  </si>
  <si>
    <t>CPS-100-12-09-200-2025</t>
  </si>
  <si>
    <t>000417</t>
  </si>
  <si>
    <t>000416</t>
  </si>
  <si>
    <t>https://community.secop.gov.co/Public/Tendering/OpportunityDetail/Index?noticeUID=CO1.NTC.8989870&amp;isFromPublicArea=True&amp;isModal=False</t>
  </si>
  <si>
    <t>CPS-100-12-09-201-2025</t>
  </si>
  <si>
    <t>000428</t>
  </si>
  <si>
    <t>CO1.PCCNTR.8486153</t>
  </si>
  <si>
    <t>https://community.secop.gov.co/Public/Tendering/OpportunityDetail/Index?noticeUID=CO1.NTC.8992163&amp;isFromPublicArea=True&amp;isModal=False</t>
  </si>
  <si>
    <t>CPS-100-12-09-203-2025</t>
  </si>
  <si>
    <t>000403</t>
  </si>
  <si>
    <t>000429</t>
  </si>
  <si>
    <t>CO1.PCCNTR.8488910</t>
  </si>
  <si>
    <t>https://community.secop.gov.co/Public/Tendering/OpportunityDetail/Index?noticeUID=CO1.NTC.8997124&amp;isFromPublicArea=True&amp;isModal=False</t>
  </si>
  <si>
    <t>CPS-100-12-09-204-2025</t>
  </si>
  <si>
    <t>000409</t>
  </si>
  <si>
    <t>000442</t>
  </si>
  <si>
    <t>CO1.PCCNTR.8489484</t>
  </si>
  <si>
    <t>https://community.secop.gov.co/Public/Tendering/OpportunityDetail/Index?noticeUID=CO1.NTC.8998682&amp;isFromPublicArea=True&amp;isModal=False</t>
  </si>
  <si>
    <t>CPS-100-12-09-205-2025</t>
  </si>
  <si>
    <t>000418</t>
  </si>
  <si>
    <t>CO1.PCCNTR.8483713</t>
  </si>
  <si>
    <t>https://community.secop.gov.co/Public/Tendering/OpportunityDetail/Index?noticeUID=CO1.NTC.8989920&amp;isFromPublicArea=True&amp;isModal=False</t>
  </si>
  <si>
    <t>CPS-100-12-09-206-2025</t>
  </si>
  <si>
    <t>000439</t>
  </si>
  <si>
    <t>CO1.PCCNTR.8490137</t>
  </si>
  <si>
    <t>https://community.secop.gov.co/Public/Tendering/OpportunityDetail/Index?noticeUID=CO1.NTC.8999408&amp;isFromPublicArea=True&amp;isModal=False</t>
  </si>
  <si>
    <t>CPS-100-12-09-207-2025</t>
  </si>
  <si>
    <t>CO1.PCCNTR.8487504</t>
  </si>
  <si>
    <t>https://community.secop.gov.co/Public/Tendering/OpportunityDetail/Index?noticeUID=CO1.NTC.8992024&amp;isFromPublicArea=True&amp;isModal=False</t>
  </si>
  <si>
    <t>CPS-100-12-09-208-2025</t>
  </si>
  <si>
    <t>000393</t>
  </si>
  <si>
    <t>000431</t>
  </si>
  <si>
    <t>CO1.PCCNTR.8486084</t>
  </si>
  <si>
    <t>https://community.secop.gov.co/Public/Tendering/OpportunityDetail/Index?noticeUID=CO1.NTC.8991854&amp;isFromPublicArea=True&amp;isModal=False</t>
  </si>
  <si>
    <t>CPS-100-12-09-209-2025</t>
  </si>
  <si>
    <t>000432</t>
  </si>
  <si>
    <t>CO1.PCCNTR.8486155</t>
  </si>
  <si>
    <t>https://community.secop.gov.co/Public/Tendering/OpportunityDetail/Index?noticeUID=CO1.NTC.8992116&amp;isFromPublicArea=True&amp;isModal=False</t>
  </si>
  <si>
    <t>CPS-100-12-09-210-2025</t>
  </si>
  <si>
    <t>000395</t>
  </si>
  <si>
    <t>000433</t>
  </si>
  <si>
    <t>CO1.PCCNTR.8487307</t>
  </si>
  <si>
    <t>https://community.secop.gov.co/Public/Tendering/OpportunityDetail/Index?noticeUID=CO1.NTC.8992104&amp;isFromPublicArea=True&amp;isModal=False</t>
  </si>
  <si>
    <t>CPS-100-12-09-211-2025</t>
  </si>
  <si>
    <t>000434</t>
  </si>
  <si>
    <t>CO1.PCCNTR.8489010</t>
  </si>
  <si>
    <t>https://community.secop.gov.co/Public/Tendering/OpportunityDetail/Index?noticeUID=CO1.NTC.8997127&amp;isFromPublicArea=True&amp;isModal=False</t>
  </si>
  <si>
    <t>CPS-100-12-09-212-2025</t>
  </si>
  <si>
    <t xml:space="preserve">HECTOR FABIO DELGADO ALVIS </t>
  </si>
  <si>
    <t>PRESTAR POR SUS PROPIOS MEDIOS Y AUTONOMÍA ADMINISTRATIVA LOS SERVICIOS TECNICOS EN COMUNICACIÓN SOCIAL Y PUBLICIDAD DE APOYO A LA GESTIÓN PARA EL APOYO FINANCIERO A LA RELOCALIZACIÓN TRANSITORIA DE HOGARES</t>
  </si>
  <si>
    <t>CO1.PCCNTR.8488488</t>
  </si>
  <si>
    <t>https://community.secop.gov.co/Public/Tendering/OpportunityDetail/Index?noticeUID=CO1.NTC.8997392&amp;isFromPublicArea=True&amp;isModal=False</t>
  </si>
  <si>
    <t>CPS-100-12-09-213-2025</t>
  </si>
  <si>
    <t>000445</t>
  </si>
  <si>
    <t>000435</t>
  </si>
  <si>
    <t>CO1.PCCNTR.8494948</t>
  </si>
  <si>
    <t>https://community.secop.gov.co/Public/Tendering/OpportunityDetail/Index?noticeUID=CO1.NTC.9004946&amp;isFromPublicArea=True&amp;isModal=False</t>
  </si>
  <si>
    <t>CPS-100-12-09-214-2025</t>
  </si>
  <si>
    <t>000404</t>
  </si>
  <si>
    <t>000436</t>
  </si>
  <si>
    <t>CO1.PCCNTR.8489774</t>
  </si>
  <si>
    <t>https://community.secop.gov.co/Public/Tendering/OpportunityDetail/Index?noticeUID=CO1.NTC.8998992&amp;isFromPublicArea=True&amp;isModal=False</t>
  </si>
  <si>
    <t>CPS-100-12-09-215-2025</t>
  </si>
  <si>
    <t>000408</t>
  </si>
  <si>
    <t>000446</t>
  </si>
  <si>
    <t>CO1.PCCNTR.8494133</t>
  </si>
  <si>
    <t>https://community.secop.gov.co/Public/Tendering/OpportunityDetail/Index?noticeUID=CO1.NTC.9003536&amp;isFromPublicArea=True&amp;isModal=False</t>
  </si>
  <si>
    <t>CPS-100-12-09-216-2025</t>
  </si>
  <si>
    <t>000405</t>
  </si>
  <si>
    <t>000438</t>
  </si>
  <si>
    <t>CO1.PCCNTR.8490421</t>
  </si>
  <si>
    <t>https://community.secop.gov.co/Public/Tendering/OpportunityDetail/Index?noticeUID=CO1.NTC.8999442&amp;isFromPublicArea=True&amp;isModal=False</t>
  </si>
  <si>
    <t>CPS-100-12-09-217-2025</t>
  </si>
  <si>
    <t>000437</t>
  </si>
  <si>
    <t>CO1.PCCNTR.8490169</t>
  </si>
  <si>
    <t>https://community.secop.gov.co/Public/Tendering/OpportunityDetail/Index?noticeUID=CO1.NTC.8999456&amp;isFromPublicArea=True&amp;isModal=False</t>
  </si>
  <si>
    <t>CPS-100-12-09-218-2025</t>
  </si>
  <si>
    <t>000411</t>
  </si>
  <si>
    <t>000447</t>
  </si>
  <si>
    <t>CO1.PCCNTR.8494159</t>
  </si>
  <si>
    <t>https://community.secop.gov.co/Public/Tendering/OpportunityDetail/Index?noticeUID=CO1.NTC.9003535&amp;isFromPublicArea=True&amp;isModal=False</t>
  </si>
  <si>
    <t>CPS-100-12-09-219-2025</t>
  </si>
  <si>
    <t>000406</t>
  </si>
  <si>
    <t>000448</t>
  </si>
  <si>
    <t>CO1.PCCNTR.8494116</t>
  </si>
  <si>
    <t>https://community.secop.gov.co/Public/Tendering/OpportunityDetail/Index?noticeUID=CO1.NTC.9003633&amp;isFromPublicArea=True&amp;isModal=False</t>
  </si>
  <si>
    <t>ADICIÓN No 2                                    CPS-100-12-09-113-2025</t>
  </si>
  <si>
    <t>000455</t>
  </si>
  <si>
    <t>ADICIÓN No2                                    CPS-100-12-09-095-2025</t>
  </si>
  <si>
    <t>000461</t>
  </si>
  <si>
    <t xml:space="preserve">ADICIÓN No2 (2025/12/26) </t>
  </si>
  <si>
    <t xml:space="preserve">ADICIÓN No2 (2025/12/15) </t>
  </si>
  <si>
    <t>ADICIÓN No2                                    CPS-100-12-09-096-2025</t>
  </si>
  <si>
    <t>000454</t>
  </si>
  <si>
    <t>ADICIÓN No2                                  CPS-100-12-09-134-2025</t>
  </si>
  <si>
    <t>000457</t>
  </si>
  <si>
    <t>CO1.CTRMOD.20625787</t>
  </si>
  <si>
    <t>ADICIÓN No2                                CPS-100-12-09-153-2025</t>
  </si>
  <si>
    <t>000463</t>
  </si>
  <si>
    <t>ADICIÓN No 1                               CPS-100-12-09-116-2025</t>
  </si>
  <si>
    <t>ADICIÓN No 1                        CPS-100-12-09-092-2025</t>
  </si>
  <si>
    <t>000456</t>
  </si>
  <si>
    <t>000452</t>
  </si>
  <si>
    <t>ADICIÓN No 1                 CPS-100-12-09-093-2025</t>
  </si>
  <si>
    <t>000451</t>
  </si>
  <si>
    <t>ADICIÓN No 1                   CPS-100-12-09-031-2025</t>
  </si>
  <si>
    <t>000449</t>
  </si>
  <si>
    <t xml:space="preserve">ADICIÓN No1 (2025/12/26) </t>
  </si>
  <si>
    <t>ADICIÓN No 1                      CPS-100-12-09-141-2025</t>
  </si>
  <si>
    <t>000458</t>
  </si>
  <si>
    <t>ADICIÓN No 1                         CPS-100-12-09-074-2025</t>
  </si>
  <si>
    <t>000450</t>
  </si>
  <si>
    <t>ADICIÓN No 1                      CPS-100-12-09-154-2025</t>
  </si>
  <si>
    <t>000462</t>
  </si>
  <si>
    <t>CO1.CTRMOD.20624964</t>
  </si>
  <si>
    <t>ADICIÓN No 1                       CPS-100-12-09-142-2025</t>
  </si>
  <si>
    <t>000459</t>
  </si>
  <si>
    <t>CO1.CTRMOD.20625025</t>
  </si>
  <si>
    <t>ADICIÓN No 1                     CPS-100-12-09-160-2025</t>
  </si>
  <si>
    <t>000460</t>
  </si>
  <si>
    <t>CO1.CTRMOD.20624997</t>
  </si>
  <si>
    <t>ADICIÓN No 1                       CPS-100-12-09-173-2025</t>
  </si>
  <si>
    <t>000464</t>
  </si>
  <si>
    <t>CPS-100-12-09-202-2025</t>
  </si>
  <si>
    <t>000472</t>
  </si>
  <si>
    <t>CO1.PCCNTR.8536265</t>
  </si>
  <si>
    <t>https://community.secop.gov.co/Public/Tendering/OpportunityDetail/Index?noticeUID=CO1.NTC.9056387&amp;isFromPublicArea=True&amp;isModal=False</t>
  </si>
  <si>
    <t>CPS-100-12-09-220-2025</t>
  </si>
  <si>
    <t>https://community.secop.gov.co/Public/Tendering/OpportunityDetail/Index?noticeUID=CO1.NTC.9064566&amp;isFromPublicArea=True&amp;isModal=False</t>
  </si>
  <si>
    <t>000453</t>
  </si>
  <si>
    <t>000486</t>
  </si>
  <si>
    <t>O1.PCCNTR.8543417</t>
  </si>
  <si>
    <t>CPS-100-12-09-221-2025</t>
  </si>
  <si>
    <t>000487</t>
  </si>
  <si>
    <t>CO1.PCCNTR.8543504</t>
  </si>
  <si>
    <t>https://community.secop.gov.co/Public/Tendering/OpportunityDetail/Index?noticeUID=CO1.NTC.9064695&amp;isFromPublicArea=True&amp;isModal=False</t>
  </si>
  <si>
    <t>CPS-100-12-09-222-2025</t>
  </si>
  <si>
    <t xml:space="preserve">SANDRA PATRICIA MOSQUERA </t>
  </si>
  <si>
    <t>000493</t>
  </si>
  <si>
    <t>CO1.PCCNTR.8543427</t>
  </si>
  <si>
    <t>https://community.secop.gov.co/Public/Tendering/OpportunityDetail/Index?noticeUID=CO1.NTC.9065025&amp;isFromPublicArea=True&amp;isModal=False</t>
  </si>
  <si>
    <t>CPS-100-12-09-223-2025</t>
  </si>
  <si>
    <t>000488</t>
  </si>
  <si>
    <t>CO1.PCCNTR.8543221</t>
  </si>
  <si>
    <t>CPS-100-12-09-224-2025</t>
  </si>
  <si>
    <t>000489</t>
  </si>
  <si>
    <t>CO1.PCCNTR.8543244</t>
  </si>
  <si>
    <t>https://community.secop.gov.co/Public/Tendering/OpportunityDetail/Index?noticeUID=CO1.NTC.9064688&amp;isFromPublicArea=True&amp;isModal=False</t>
  </si>
  <si>
    <t>CPS-100-12-09-225-2025</t>
  </si>
  <si>
    <t xml:space="preserve">VICTOR LEANDRO SILVA MORA </t>
  </si>
  <si>
    <t>000490</t>
  </si>
  <si>
    <t>CO1.PCCNTR.8543402</t>
  </si>
  <si>
    <t>https://community.secop.gov.co/Public/Tendering/OpportunityDetail/Index?noticeUID=CO1.NTC.9064698&amp;isFromPublicArea=True&amp;isModal=False</t>
  </si>
  <si>
    <t>MARIA PATRICIA QUIÑONEZ HURTADO</t>
  </si>
  <si>
    <t>CPS-100-12-09-226-2025</t>
  </si>
  <si>
    <t>000491</t>
  </si>
  <si>
    <t>CO1.PCCNTR.8544034</t>
  </si>
  <si>
    <t>https://community.secop.gov.co/Public/Tendering/OpportunityDetail/Index?noticeUID=CO1.NTC.9066751&amp;isFromPublicArea=True&amp;isModal=False</t>
  </si>
  <si>
    <t>CPS-100-12-09-227-2025</t>
  </si>
  <si>
    <t>000492</t>
  </si>
  <si>
    <t>CO1.PCCNTR.8544218</t>
  </si>
  <si>
    <t>https://community.secop.gov.co/Public/Tendering/OpportunityDetail/Index?noticeUID=CO1.NTC.9066657&amp;isFromPublicArea=True&amp;isModal=False</t>
  </si>
  <si>
    <t>CPS-100-12-09-228-2025</t>
  </si>
  <si>
    <t xml:space="preserve">SAYRA LIZETH GONZALEZ AYALA </t>
  </si>
  <si>
    <t>000494</t>
  </si>
  <si>
    <t>CO1.PCCNTR.8549405</t>
  </si>
  <si>
    <t>https://community.secop.gov.co/Public/Tendering/OpportunityDetail/Index?noticeUID=CO1.NTC.9074407&amp;isFromPublicArea=True&amp;isModal=False</t>
  </si>
  <si>
    <t>CPS-100-12-09-229-2025</t>
  </si>
  <si>
    <t>000499</t>
  </si>
  <si>
    <t>CO1.PCCNTR.8588353</t>
  </si>
  <si>
    <t>https://community.secop.gov.co/Public/Tendering/OpportunityDetail/Index?noticeUID=CO1.NTC.9125549&amp;isFromPublicArea=True&amp;isModal=False</t>
  </si>
  <si>
    <t>CPS-100-12-09-230-2025</t>
  </si>
  <si>
    <t>000500</t>
  </si>
  <si>
    <t>CO1.PCCNTR.8589535</t>
  </si>
  <si>
    <t>https://community.secop.gov.co/Public/Tendering/OpportunityDetail/Index?noticeUID=CO1.NTC.9127404&amp;isFromPublicArea=True&amp;isModal=False</t>
  </si>
  <si>
    <t>CPS-100-12-09-231-2025</t>
  </si>
  <si>
    <t>000501</t>
  </si>
  <si>
    <t>CO1.PCCNTR.8588378</t>
  </si>
  <si>
    <t>https://community.secop.gov.co/Public/Tendering/OpportunityDetail/Index?noticeUID=CO1.NTC.9125271&amp;isFromPublicArea=True&amp;isModal=False</t>
  </si>
  <si>
    <t>CPS-100-12-09-232-2025</t>
  </si>
  <si>
    <t>000502</t>
  </si>
  <si>
    <t>CO1.PCCNTR.8588460</t>
  </si>
  <si>
    <t>https://community.secop.gov.co/Public/Tendering/OpportunityDetail/Index?noticeUID=CO1.NTC.9125642&amp;isFromPublicArea=True&amp;isModal=False</t>
  </si>
  <si>
    <t>CPS-100-12-09-233-2025</t>
  </si>
  <si>
    <t>CO1.PCCNTR.8588336</t>
  </si>
  <si>
    <t>https://community.secop.gov.co/Public/Tendering/OpportunityDetail/Index?noticeUID=CO1.NTC.9125210&amp;isFromPublicArea=True&amp;isModal=False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</si>
</sst>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$&quot;#,##0_);[Red]\(&quot;$&quot;#,##0\)"/>
    <numFmt numFmtId="41" formatCode="_(* #,##0_);_(* \(#,##0\);_(* &quot;-&quot;_);_(@_)"/>
    <numFmt numFmtId="164" formatCode="&quot;$&quot;\ #,##0;[Red]\-&quot;$&quot;\ #,##0"/>
    <numFmt numFmtId="165" formatCode="_-&quot;$&quot;\ * #,##0.00_-;\-&quot;$&quot;\ * #,##0.00_-;_-&quot;$&quot;\ * &quot;-&quot;??_-;_-@_-"/>
    <numFmt numFmtId="166" formatCode="[$$-240A]\ #,##0"/>
    <numFmt numFmtId="167" formatCode="&quot;$&quot;#,##0"/>
    <numFmt numFmtId="168" formatCode="&quot;$&quot;\ #,##0_);[Red]\(&quot;$&quot;\ #,##0\)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2"/>
      <color indexed="81"/>
      <name val="Arial"/>
      <family val="2"/>
    </font>
    <font>
      <b/>
      <sz val="12"/>
      <color theme="1"/>
      <name val="Arial"/>
      <family val="2"/>
    </font>
    <font>
      <sz val="9"/>
      <color indexed="81"/>
      <name val="Tahom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4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2"/>
      <color rgb="FF000000"/>
      <name val="Arial"/>
      <family val="2"/>
    </font>
    <font>
      <b/>
      <sz val="11"/>
      <color rgb="FF000000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1"/>
      <name val="Arial"/>
      <family val="2"/>
    </font>
    <font>
      <u/>
      <sz val="12"/>
      <color theme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6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FD6E3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 style="mediumDashed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Dashed">
        <color indexed="64"/>
      </left>
      <right/>
      <top style="mediumDashed">
        <color indexed="64"/>
      </top>
      <bottom style="mediumDashed">
        <color indexed="64"/>
      </bottom>
      <diagonal/>
    </border>
    <border>
      <left style="mediumDashed">
        <color indexed="64"/>
      </left>
      <right style="mediumDashed">
        <color indexed="64"/>
      </right>
      <top style="mediumDashed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2">
    <xf numFmtId="0" fontId="0" fillId="0" borderId="0"/>
    <xf numFmtId="41" fontId="1" fillId="0" borderId="0" applyFont="0" applyFill="0" applyBorder="0" applyAlignment="0" applyProtection="0"/>
    <xf numFmtId="0" fontId="8" fillId="0" borderId="16" applyNumberFormat="0" applyFill="0" applyAlignment="0" applyProtection="0"/>
    <xf numFmtId="0" fontId="15" fillId="0" borderId="0" applyNumberForma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38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0" xfId="0" applyFont="1"/>
    <xf numFmtId="0" fontId="2" fillId="2" borderId="9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66" fontId="2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4" fontId="2" fillId="2" borderId="2" xfId="0" applyNumberFormat="1" applyFont="1" applyFill="1" applyBorder="1" applyAlignment="1">
      <alignment horizontal="center" wrapText="1"/>
    </xf>
    <xf numFmtId="14" fontId="2" fillId="2" borderId="2" xfId="0" applyNumberFormat="1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/>
    </xf>
    <xf numFmtId="0" fontId="2" fillId="2" borderId="10" xfId="0" applyFont="1" applyFill="1" applyBorder="1" applyAlignment="1">
      <alignment horizontal="center"/>
    </xf>
    <xf numFmtId="166" fontId="2" fillId="2" borderId="10" xfId="0" applyNumberFormat="1" applyFont="1" applyFill="1" applyBorder="1"/>
    <xf numFmtId="0" fontId="2" fillId="2" borderId="10" xfId="0" applyFont="1" applyFill="1" applyBorder="1" applyAlignment="1">
      <alignment horizontal="center" vertical="center" wrapText="1"/>
    </xf>
    <xf numFmtId="14" fontId="2" fillId="2" borderId="10" xfId="0" applyNumberFormat="1" applyFont="1" applyFill="1" applyBorder="1" applyAlignment="1">
      <alignment horizontal="center" wrapText="1"/>
    </xf>
    <xf numFmtId="166" fontId="2" fillId="2" borderId="1" xfId="0" applyNumberFormat="1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/>
    </xf>
    <xf numFmtId="14" fontId="2" fillId="2" borderId="10" xfId="0" applyNumberFormat="1" applyFont="1" applyFill="1" applyBorder="1" applyAlignment="1">
      <alignment horizontal="center"/>
    </xf>
    <xf numFmtId="14" fontId="2" fillId="2" borderId="10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/>
    </xf>
    <xf numFmtId="3" fontId="2" fillId="0" borderId="7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3" fontId="2" fillId="0" borderId="7" xfId="1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 shrinkToFit="1"/>
    </xf>
    <xf numFmtId="0" fontId="2" fillId="0" borderId="0" xfId="0" applyFont="1" applyAlignment="1">
      <alignment horizontal="center" vertical="center" wrapText="1"/>
    </xf>
    <xf numFmtId="0" fontId="9" fillId="2" borderId="22" xfId="0" applyFont="1" applyFill="1" applyBorder="1" applyAlignment="1">
      <alignment horizontal="center" vertical="center" wrapText="1"/>
    </xf>
    <xf numFmtId="0" fontId="9" fillId="2" borderId="17" xfId="0" applyFont="1" applyFill="1" applyBorder="1" applyAlignment="1">
      <alignment horizontal="center" vertical="center"/>
    </xf>
    <xf numFmtId="166" fontId="9" fillId="2" borderId="23" xfId="0" applyNumberFormat="1" applyFont="1" applyFill="1" applyBorder="1" applyAlignment="1">
      <alignment horizontal="center" vertical="center" wrapText="1"/>
    </xf>
    <xf numFmtId="0" fontId="10" fillId="3" borderId="18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166" fontId="11" fillId="3" borderId="19" xfId="0" applyNumberFormat="1" applyFont="1" applyFill="1" applyBorder="1" applyAlignment="1">
      <alignment horizontal="center" vertical="center" wrapText="1"/>
    </xf>
    <xf numFmtId="0" fontId="10" fillId="3" borderId="20" xfId="0" applyFont="1" applyFill="1" applyBorder="1" applyAlignment="1">
      <alignment horizontal="center" vertical="center"/>
    </xf>
    <xf numFmtId="0" fontId="10" fillId="3" borderId="7" xfId="0" applyFont="1" applyFill="1" applyBorder="1" applyAlignment="1">
      <alignment horizontal="center" vertical="center"/>
    </xf>
    <xf numFmtId="0" fontId="11" fillId="3" borderId="14" xfId="0" applyFont="1" applyFill="1" applyBorder="1" applyAlignment="1">
      <alignment horizontal="center" vertical="center" wrapText="1"/>
    </xf>
    <xf numFmtId="0" fontId="12" fillId="2" borderId="24" xfId="2" applyFont="1" applyFill="1" applyBorder="1" applyAlignment="1">
      <alignment horizontal="center" vertical="center"/>
    </xf>
    <xf numFmtId="0" fontId="0" fillId="0" borderId="0" xfId="0" applyAlignment="1">
      <alignment wrapText="1"/>
    </xf>
    <xf numFmtId="166" fontId="0" fillId="0" borderId="0" xfId="0" applyNumberFormat="1"/>
    <xf numFmtId="166" fontId="2" fillId="0" borderId="2" xfId="0" applyNumberFormat="1" applyFont="1" applyBorder="1" applyAlignment="1">
      <alignment horizontal="center" vertical="center"/>
    </xf>
    <xf numFmtId="166" fontId="2" fillId="0" borderId="10" xfId="0" applyNumberFormat="1" applyFont="1" applyBorder="1" applyAlignment="1">
      <alignment horizontal="center" vertical="center"/>
    </xf>
    <xf numFmtId="166" fontId="2" fillId="0" borderId="10" xfId="0" applyNumberFormat="1" applyFont="1" applyBorder="1" applyAlignment="1">
      <alignment horizontal="center" vertical="center" wrapText="1"/>
    </xf>
    <xf numFmtId="14" fontId="2" fillId="2" borderId="2" xfId="0" applyNumberFormat="1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10" fillId="3" borderId="0" xfId="0" applyFont="1" applyFill="1" applyAlignment="1">
      <alignment horizontal="center" vertical="center"/>
    </xf>
    <xf numFmtId="0" fontId="2" fillId="2" borderId="27" xfId="0" applyFont="1" applyFill="1" applyBorder="1" applyAlignment="1">
      <alignment horizontal="center" vertical="center"/>
    </xf>
    <xf numFmtId="0" fontId="10" fillId="3" borderId="15" xfId="0" applyFont="1" applyFill="1" applyBorder="1" applyAlignment="1">
      <alignment horizontal="center" vertical="center"/>
    </xf>
    <xf numFmtId="14" fontId="2" fillId="2" borderId="5" xfId="0" applyNumberFormat="1" applyFont="1" applyFill="1" applyBorder="1" applyAlignment="1">
      <alignment horizontal="left"/>
    </xf>
    <xf numFmtId="166" fontId="2" fillId="2" borderId="5" xfId="0" applyNumberFormat="1" applyFont="1" applyFill="1" applyBorder="1" applyAlignment="1">
      <alignment horizontal="left"/>
    </xf>
    <xf numFmtId="14" fontId="2" fillId="2" borderId="10" xfId="0" applyNumberFormat="1" applyFont="1" applyFill="1" applyBorder="1" applyAlignment="1">
      <alignment horizontal="center" vertical="center"/>
    </xf>
    <xf numFmtId="0" fontId="11" fillId="3" borderId="26" xfId="0" applyFont="1" applyFill="1" applyBorder="1" applyAlignment="1">
      <alignment horizontal="center" vertical="center" wrapText="1"/>
    </xf>
    <xf numFmtId="4" fontId="9" fillId="2" borderId="17" xfId="0" applyNumberFormat="1" applyFont="1" applyFill="1" applyBorder="1" applyAlignment="1">
      <alignment horizontal="center" vertical="center"/>
    </xf>
    <xf numFmtId="4" fontId="12" fillId="2" borderId="24" xfId="2" applyNumberFormat="1" applyFont="1" applyFill="1" applyBorder="1" applyAlignment="1">
      <alignment horizontal="right" vertical="center"/>
    </xf>
    <xf numFmtId="4" fontId="0" fillId="0" borderId="0" xfId="0" applyNumberFormat="1"/>
    <xf numFmtId="4" fontId="10" fillId="3" borderId="15" xfId="0" applyNumberFormat="1" applyFont="1" applyFill="1" applyBorder="1" applyAlignment="1">
      <alignment horizontal="right" vertical="center"/>
    </xf>
    <xf numFmtId="0" fontId="10" fillId="3" borderId="7" xfId="0" applyFont="1" applyFill="1" applyBorder="1" applyAlignment="1">
      <alignment horizontal="center" vertical="center" wrapText="1"/>
    </xf>
    <xf numFmtId="166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 shrinkToFi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14" fontId="2" fillId="0" borderId="7" xfId="0" applyNumberFormat="1" applyFont="1" applyBorder="1" applyAlignment="1">
      <alignment horizontal="center" vertical="center" wrapText="1"/>
    </xf>
    <xf numFmtId="14" fontId="2" fillId="0" borderId="7" xfId="0" applyNumberFormat="1" applyFont="1" applyBorder="1" applyAlignment="1">
      <alignment horizontal="center" vertical="center"/>
    </xf>
    <xf numFmtId="0" fontId="14" fillId="0" borderId="7" xfId="0" applyFont="1" applyBorder="1" applyAlignment="1">
      <alignment horizontal="left" vertical="center" wrapText="1" indent="1"/>
    </xf>
    <xf numFmtId="14" fontId="2" fillId="0" borderId="4" xfId="0" applyNumberFormat="1" applyFont="1" applyBorder="1" applyAlignment="1">
      <alignment horizontal="center" vertical="center" wrapText="1"/>
    </xf>
    <xf numFmtId="14" fontId="2" fillId="0" borderId="6" xfId="0" applyNumberFormat="1" applyFont="1" applyBorder="1" applyAlignment="1">
      <alignment horizontal="center" vertical="center"/>
    </xf>
    <xf numFmtId="14" fontId="4" fillId="0" borderId="7" xfId="0" applyNumberFormat="1" applyFont="1" applyBorder="1" applyAlignment="1">
      <alignment horizontal="center" vertical="center"/>
    </xf>
    <xf numFmtId="167" fontId="2" fillId="0" borderId="0" xfId="0" applyNumberFormat="1" applyFont="1"/>
    <xf numFmtId="0" fontId="10" fillId="3" borderId="25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4" fillId="0" borderId="28" xfId="0" applyFont="1" applyBorder="1" applyAlignment="1">
      <alignment horizontal="justify" vertical="center" wrapText="1"/>
    </xf>
    <xf numFmtId="49" fontId="2" fillId="2" borderId="5" xfId="0" applyNumberFormat="1" applyFont="1" applyFill="1" applyBorder="1" applyAlignment="1">
      <alignment horizontal="left"/>
    </xf>
    <xf numFmtId="49" fontId="2" fillId="2" borderId="2" xfId="0" applyNumberFormat="1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 wrapText="1" shrinkToFit="1"/>
    </xf>
    <xf numFmtId="0" fontId="2" fillId="0" borderId="28" xfId="0" applyFont="1" applyBorder="1" applyAlignment="1">
      <alignment horizontal="center" vertical="center"/>
    </xf>
    <xf numFmtId="14" fontId="2" fillId="2" borderId="3" xfId="0" applyNumberFormat="1" applyFont="1" applyFill="1" applyBorder="1" applyAlignment="1">
      <alignment horizontal="center" vertical="center" wrapText="1"/>
    </xf>
    <xf numFmtId="14" fontId="2" fillId="2" borderId="1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14" fontId="4" fillId="0" borderId="7" xfId="0" applyNumberFormat="1" applyFont="1" applyBorder="1" applyAlignment="1">
      <alignment horizontal="center" vertical="center" wrapText="1"/>
    </xf>
    <xf numFmtId="14" fontId="4" fillId="0" borderId="0" xfId="0" applyNumberFormat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2" fillId="5" borderId="32" xfId="0" applyFont="1" applyFill="1" applyBorder="1" applyAlignment="1">
      <alignment horizontal="center" vertical="center"/>
    </xf>
    <xf numFmtId="0" fontId="2" fillId="5" borderId="33" xfId="0" applyFont="1" applyFill="1" applyBorder="1" applyAlignment="1">
      <alignment horizontal="center" vertical="center"/>
    </xf>
    <xf numFmtId="0" fontId="2" fillId="5" borderId="33" xfId="0" applyFont="1" applyFill="1" applyBorder="1" applyAlignment="1">
      <alignment horizontal="center" vertical="center" wrapText="1"/>
    </xf>
    <xf numFmtId="14" fontId="2" fillId="5" borderId="33" xfId="0" applyNumberFormat="1" applyFont="1" applyFill="1" applyBorder="1" applyAlignment="1">
      <alignment horizontal="center" vertical="center" wrapText="1"/>
    </xf>
    <xf numFmtId="14" fontId="2" fillId="5" borderId="34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3" fontId="2" fillId="0" borderId="7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/>
    </xf>
    <xf numFmtId="166" fontId="2" fillId="0" borderId="13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justify" vertical="center" wrapText="1"/>
    </xf>
    <xf numFmtId="0" fontId="2" fillId="0" borderId="7" xfId="0" applyFont="1" applyBorder="1" applyAlignment="1">
      <alignment horizontal="justify" vertical="center" wrapText="1"/>
    </xf>
    <xf numFmtId="3" fontId="2" fillId="0" borderId="7" xfId="0" applyNumberFormat="1" applyFont="1" applyBorder="1" applyAlignment="1">
      <alignment horizontal="center" vertical="center" wrapText="1" shrinkToFit="1"/>
    </xf>
    <xf numFmtId="14" fontId="15" fillId="0" borderId="4" xfId="3" applyNumberFormat="1" applyFill="1" applyBorder="1" applyAlignment="1">
      <alignment horizontal="center" vertical="center" wrapText="1"/>
    </xf>
    <xf numFmtId="14" fontId="2" fillId="0" borderId="7" xfId="0" applyNumberFormat="1" applyFont="1" applyBorder="1" applyAlignment="1">
      <alignment horizontal="center" vertical="center" shrinkToFit="1"/>
    </xf>
    <xf numFmtId="0" fontId="13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166" fontId="2" fillId="0" borderId="0" xfId="0" applyNumberFormat="1" applyFont="1" applyAlignment="1">
      <alignment horizontal="center" vertical="center"/>
    </xf>
    <xf numFmtId="166" fontId="2" fillId="0" borderId="29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vertical="center"/>
    </xf>
    <xf numFmtId="3" fontId="4" fillId="0" borderId="7" xfId="0" applyNumberFormat="1" applyFont="1" applyBorder="1" applyAlignment="1">
      <alignment horizontal="center" vertical="center" wrapText="1"/>
    </xf>
    <xf numFmtId="1" fontId="2" fillId="0" borderId="7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 wrapText="1" shrinkToFit="1"/>
    </xf>
    <xf numFmtId="166" fontId="2" fillId="0" borderId="13" xfId="0" applyNumberFormat="1" applyFont="1" applyBorder="1" applyAlignment="1">
      <alignment horizontal="center" vertical="center" shrinkToFit="1"/>
    </xf>
    <xf numFmtId="9" fontId="2" fillId="0" borderId="7" xfId="0" applyNumberFormat="1" applyFont="1" applyBorder="1" applyAlignment="1">
      <alignment horizontal="center" vertical="center" wrapText="1" shrinkToFit="1"/>
    </xf>
    <xf numFmtId="14" fontId="2" fillId="0" borderId="7" xfId="0" applyNumberFormat="1" applyFont="1" applyBorder="1" applyAlignment="1">
      <alignment horizontal="center" vertical="center" wrapText="1" shrinkToFit="1"/>
    </xf>
    <xf numFmtId="166" fontId="2" fillId="0" borderId="7" xfId="0" applyNumberFormat="1" applyFont="1" applyBorder="1" applyAlignment="1">
      <alignment horizontal="center" vertical="center" wrapText="1" shrinkToFit="1"/>
    </xf>
    <xf numFmtId="0" fontId="2" fillId="0" borderId="7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wrapText="1"/>
    </xf>
    <xf numFmtId="166" fontId="2" fillId="0" borderId="13" xfId="0" applyNumberFormat="1" applyFont="1" applyBorder="1" applyAlignment="1">
      <alignment horizontal="center" vertical="center" wrapText="1" shrinkToFit="1"/>
    </xf>
    <xf numFmtId="1" fontId="2" fillId="0" borderId="7" xfId="0" applyNumberFormat="1" applyFont="1" applyBorder="1" applyAlignment="1">
      <alignment horizontal="center" vertical="center" wrapText="1" shrinkToFit="1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 shrinkToFit="1"/>
    </xf>
    <xf numFmtId="14" fontId="2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14" fontId="2" fillId="0" borderId="2" xfId="0" applyNumberFormat="1" applyFont="1" applyBorder="1" applyAlignment="1">
      <alignment horizontal="center" vertical="center"/>
    </xf>
    <xf numFmtId="166" fontId="2" fillId="0" borderId="30" xfId="0" applyNumberFormat="1" applyFont="1" applyBorder="1" applyAlignment="1">
      <alignment horizontal="center" vertical="center"/>
    </xf>
    <xf numFmtId="9" fontId="2" fillId="0" borderId="2" xfId="0" applyNumberFormat="1" applyFont="1" applyBorder="1" applyAlignment="1">
      <alignment horizontal="center" vertical="center" wrapText="1" shrinkToFit="1"/>
    </xf>
    <xf numFmtId="1" fontId="2" fillId="0" borderId="28" xfId="0" applyNumberFormat="1" applyFont="1" applyBorder="1" applyAlignment="1">
      <alignment horizontal="center" vertical="center" wrapText="1" shrinkToFit="1"/>
    </xf>
    <xf numFmtId="9" fontId="2" fillId="0" borderId="28" xfId="0" applyNumberFormat="1" applyFont="1" applyBorder="1" applyAlignment="1">
      <alignment horizontal="center" vertical="center" wrapText="1" shrinkToFit="1"/>
    </xf>
    <xf numFmtId="0" fontId="13" fillId="0" borderId="2" xfId="0" applyFont="1" applyBorder="1" applyAlignment="1">
      <alignment horizontal="center" vertical="center" wrapText="1"/>
    </xf>
    <xf numFmtId="166" fontId="9" fillId="0" borderId="7" xfId="0" applyNumberFormat="1" applyFont="1" applyBorder="1" applyAlignment="1">
      <alignment horizontal="center" vertical="center" wrapText="1"/>
    </xf>
    <xf numFmtId="0" fontId="4" fillId="0" borderId="7" xfId="0" applyFont="1" applyBorder="1" applyAlignment="1">
      <alignment horizontal="justify" vertical="center"/>
    </xf>
    <xf numFmtId="166" fontId="2" fillId="0" borderId="7" xfId="0" applyNumberFormat="1" applyFont="1" applyBorder="1" applyAlignment="1">
      <alignment horizontal="center" vertical="center" shrinkToFit="1"/>
    </xf>
    <xf numFmtId="9" fontId="2" fillId="0" borderId="0" xfId="0" applyNumberFormat="1" applyFont="1" applyAlignment="1">
      <alignment horizontal="center" vertical="center" wrapText="1" shrinkToFit="1"/>
    </xf>
    <xf numFmtId="166" fontId="2" fillId="0" borderId="7" xfId="0" applyNumberFormat="1" applyFont="1" applyBorder="1" applyAlignment="1">
      <alignment horizontal="center" vertical="center" wrapText="1"/>
    </xf>
    <xf numFmtId="166" fontId="2" fillId="0" borderId="0" xfId="0" applyNumberFormat="1" applyFont="1"/>
    <xf numFmtId="14" fontId="2" fillId="0" borderId="0" xfId="0" applyNumberFormat="1" applyFont="1"/>
    <xf numFmtId="166" fontId="2" fillId="0" borderId="0" xfId="0" applyNumberFormat="1" applyFont="1" applyAlignment="1">
      <alignment vertical="center"/>
    </xf>
    <xf numFmtId="49" fontId="2" fillId="0" borderId="0" xfId="0" applyNumberFormat="1" applyFont="1" applyAlignment="1">
      <alignment vertical="center"/>
    </xf>
    <xf numFmtId="14" fontId="2" fillId="0" borderId="0" xfId="0" applyNumberFormat="1" applyFont="1" applyAlignment="1">
      <alignment vertical="center"/>
    </xf>
    <xf numFmtId="0" fontId="2" fillId="0" borderId="0" xfId="0" applyFont="1" applyAlignment="1">
      <alignment wrapText="1"/>
    </xf>
    <xf numFmtId="14" fontId="15" fillId="0" borderId="4" xfId="3" applyNumberForma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14" fontId="4" fillId="0" borderId="28" xfId="0" applyNumberFormat="1" applyFont="1" applyBorder="1" applyAlignment="1">
      <alignment horizontal="center" vertical="center"/>
    </xf>
    <xf numFmtId="14" fontId="4" fillId="0" borderId="28" xfId="0" applyNumberFormat="1" applyFont="1" applyBorder="1" applyAlignment="1">
      <alignment horizontal="center" vertical="center" wrapText="1"/>
    </xf>
    <xf numFmtId="0" fontId="4" fillId="0" borderId="28" xfId="0" applyFont="1" applyBorder="1" applyAlignment="1">
      <alignment vertical="center"/>
    </xf>
    <xf numFmtId="0" fontId="4" fillId="0" borderId="7" xfId="0" applyFont="1" applyBorder="1" applyAlignment="1">
      <alignment vertical="center"/>
    </xf>
    <xf numFmtId="14" fontId="15" fillId="0" borderId="7" xfId="3" applyNumberFormat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4" fillId="6" borderId="7" xfId="0" applyFont="1" applyFill="1" applyBorder="1" applyAlignment="1">
      <alignment horizontal="center" vertical="center" wrapText="1"/>
    </xf>
    <xf numFmtId="3" fontId="15" fillId="0" borderId="7" xfId="3" applyNumberFormat="1" applyBorder="1" applyAlignment="1">
      <alignment horizontal="center" vertical="center" wrapText="1"/>
    </xf>
    <xf numFmtId="3" fontId="2" fillId="6" borderId="7" xfId="0" applyNumberFormat="1" applyFont="1" applyFill="1" applyBorder="1" applyAlignment="1">
      <alignment horizontal="center" vertical="center" wrapText="1" shrinkToFit="1"/>
    </xf>
    <xf numFmtId="164" fontId="4" fillId="6" borderId="7" xfId="0" applyNumberFormat="1" applyFont="1" applyFill="1" applyBorder="1" applyAlignment="1">
      <alignment horizontal="center" vertical="center" wrapText="1"/>
    </xf>
    <xf numFmtId="6" fontId="4" fillId="6" borderId="7" xfId="0" applyNumberFormat="1" applyFont="1" applyFill="1" applyBorder="1" applyAlignment="1">
      <alignment horizontal="center" vertical="center" wrapText="1"/>
    </xf>
    <xf numFmtId="0" fontId="13" fillId="7" borderId="0" xfId="0" applyFont="1" applyFill="1" applyAlignment="1">
      <alignment horizontal="center" vertical="center" wrapText="1"/>
    </xf>
    <xf numFmtId="164" fontId="2" fillId="6" borderId="7" xfId="0" applyNumberFormat="1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horizontal="center" vertical="center" wrapText="1"/>
    </xf>
    <xf numFmtId="166" fontId="2" fillId="6" borderId="7" xfId="0" applyNumberFormat="1" applyFont="1" applyFill="1" applyBorder="1" applyAlignment="1">
      <alignment horizontal="center" vertical="center"/>
    </xf>
    <xf numFmtId="1" fontId="2" fillId="6" borderId="7" xfId="0" applyNumberFormat="1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168" fontId="4" fillId="6" borderId="7" xfId="0" applyNumberFormat="1" applyFont="1" applyFill="1" applyBorder="1" applyAlignment="1">
      <alignment horizontal="center" vertical="center" wrapText="1"/>
    </xf>
    <xf numFmtId="3" fontId="4" fillId="6" borderId="7" xfId="0" applyNumberFormat="1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14" fontId="2" fillId="6" borderId="7" xfId="0" applyNumberFormat="1" applyFont="1" applyFill="1" applyBorder="1" applyAlignment="1">
      <alignment horizontal="center" vertical="center" wrapText="1"/>
    </xf>
    <xf numFmtId="4" fontId="10" fillId="3" borderId="12" xfId="0" applyNumberFormat="1" applyFont="1" applyFill="1" applyBorder="1" applyAlignment="1">
      <alignment horizontal="center" vertical="center"/>
    </xf>
    <xf numFmtId="4" fontId="10" fillId="3" borderId="7" xfId="0" applyNumberFormat="1" applyFont="1" applyFill="1" applyBorder="1" applyAlignment="1">
      <alignment horizontal="center" vertical="center"/>
    </xf>
    <xf numFmtId="4" fontId="10" fillId="3" borderId="15" xfId="0" applyNumberFormat="1" applyFont="1" applyFill="1" applyBorder="1" applyAlignment="1">
      <alignment horizontal="center" vertical="center"/>
    </xf>
    <xf numFmtId="3" fontId="10" fillId="3" borderId="12" xfId="0" applyNumberFormat="1" applyFont="1" applyFill="1" applyBorder="1" applyAlignment="1">
      <alignment horizontal="center" vertical="center"/>
    </xf>
    <xf numFmtId="0" fontId="13" fillId="6" borderId="7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wrapText="1" shrinkToFit="1"/>
    </xf>
    <xf numFmtId="3" fontId="2" fillId="6" borderId="7" xfId="0" applyNumberFormat="1" applyFont="1" applyFill="1" applyBorder="1" applyAlignment="1">
      <alignment horizontal="center" vertical="center"/>
    </xf>
    <xf numFmtId="3" fontId="2" fillId="6" borderId="7" xfId="0" applyNumberFormat="1" applyFont="1" applyFill="1" applyBorder="1" applyAlignment="1">
      <alignment horizontal="center" vertical="center" wrapText="1"/>
    </xf>
    <xf numFmtId="49" fontId="2" fillId="6" borderId="7" xfId="0" applyNumberFormat="1" applyFont="1" applyFill="1" applyBorder="1" applyAlignment="1">
      <alignment horizontal="center" vertical="center"/>
    </xf>
    <xf numFmtId="14" fontId="2" fillId="6" borderId="7" xfId="0" applyNumberFormat="1" applyFont="1" applyFill="1" applyBorder="1" applyAlignment="1">
      <alignment horizontal="center" vertical="center"/>
    </xf>
    <xf numFmtId="166" fontId="2" fillId="6" borderId="13" xfId="0" applyNumberFormat="1" applyFont="1" applyFill="1" applyBorder="1" applyAlignment="1">
      <alignment horizontal="center" vertical="center"/>
    </xf>
    <xf numFmtId="9" fontId="2" fillId="6" borderId="7" xfId="0" applyNumberFormat="1" applyFont="1" applyFill="1" applyBorder="1" applyAlignment="1">
      <alignment horizontal="center" vertical="center" wrapText="1" shrinkToFit="1"/>
    </xf>
    <xf numFmtId="0" fontId="2" fillId="6" borderId="0" xfId="0" applyFont="1" applyFill="1"/>
    <xf numFmtId="0" fontId="13" fillId="6" borderId="0" xfId="0" applyFont="1" applyFill="1" applyAlignment="1">
      <alignment horizontal="center" vertical="center" wrapText="1"/>
    </xf>
    <xf numFmtId="49" fontId="2" fillId="6" borderId="7" xfId="0" applyNumberFormat="1" applyFont="1" applyFill="1" applyBorder="1" applyAlignment="1">
      <alignment horizontal="center" vertical="center" wrapText="1" shrinkToFit="1"/>
    </xf>
    <xf numFmtId="166" fontId="2" fillId="6" borderId="29" xfId="0" applyNumberFormat="1" applyFont="1" applyFill="1" applyBorder="1" applyAlignment="1">
      <alignment horizontal="center" vertical="center"/>
    </xf>
    <xf numFmtId="0" fontId="2" fillId="6" borderId="2" xfId="0" applyFont="1" applyFill="1" applyBorder="1" applyAlignment="1">
      <alignment horizontal="center" vertical="center"/>
    </xf>
    <xf numFmtId="0" fontId="2" fillId="6" borderId="7" xfId="0" applyFont="1" applyFill="1" applyBorder="1"/>
    <xf numFmtId="166" fontId="2" fillId="6" borderId="13" xfId="0" applyNumberFormat="1" applyFont="1" applyFill="1" applyBorder="1" applyAlignment="1">
      <alignment horizontal="center" vertical="center" shrinkToFit="1"/>
    </xf>
    <xf numFmtId="0" fontId="2" fillId="6" borderId="0" xfId="0" applyFont="1" applyFill="1" applyAlignment="1">
      <alignment vertical="center"/>
    </xf>
    <xf numFmtId="1" fontId="2" fillId="0" borderId="7" xfId="0" applyNumberFormat="1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3" fontId="2" fillId="8" borderId="7" xfId="0" applyNumberFormat="1" applyFont="1" applyFill="1" applyBorder="1" applyAlignment="1">
      <alignment horizontal="center" vertical="center" wrapText="1"/>
    </xf>
    <xf numFmtId="49" fontId="2" fillId="8" borderId="7" xfId="0" applyNumberFormat="1" applyFont="1" applyFill="1" applyBorder="1" applyAlignment="1">
      <alignment horizontal="center" vertical="center"/>
    </xf>
    <xf numFmtId="14" fontId="2" fillId="8" borderId="7" xfId="0" applyNumberFormat="1" applyFont="1" applyFill="1" applyBorder="1" applyAlignment="1">
      <alignment horizontal="center" vertical="center" wrapText="1"/>
    </xf>
    <xf numFmtId="0" fontId="4" fillId="8" borderId="7" xfId="0" applyFont="1" applyFill="1" applyBorder="1" applyAlignment="1">
      <alignment horizontal="center" vertical="center" wrapText="1"/>
    </xf>
    <xf numFmtId="166" fontId="2" fillId="8" borderId="7" xfId="0" applyNumberFormat="1" applyFont="1" applyFill="1" applyBorder="1" applyAlignment="1">
      <alignment horizontal="center" vertical="center"/>
    </xf>
    <xf numFmtId="3" fontId="2" fillId="8" borderId="7" xfId="0" applyNumberFormat="1" applyFont="1" applyFill="1" applyBorder="1" applyAlignment="1">
      <alignment horizontal="center" vertical="center"/>
    </xf>
    <xf numFmtId="0" fontId="2" fillId="8" borderId="7" xfId="0" applyFont="1" applyFill="1" applyBorder="1" applyAlignment="1">
      <alignment horizontal="center" vertical="center" wrapText="1" shrinkToFit="1"/>
    </xf>
    <xf numFmtId="0" fontId="2" fillId="8" borderId="7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/>
    </xf>
    <xf numFmtId="14" fontId="2" fillId="8" borderId="7" xfId="0" applyNumberFormat="1" applyFont="1" applyFill="1" applyBorder="1" applyAlignment="1">
      <alignment horizontal="center" vertical="center"/>
    </xf>
    <xf numFmtId="14" fontId="15" fillId="8" borderId="4" xfId="3" applyNumberFormat="1" applyFill="1" applyBorder="1" applyAlignment="1">
      <alignment horizontal="center" vertical="center" wrapText="1"/>
    </xf>
    <xf numFmtId="166" fontId="2" fillId="8" borderId="13" xfId="0" applyNumberFormat="1" applyFont="1" applyFill="1" applyBorder="1" applyAlignment="1">
      <alignment horizontal="center" vertical="center"/>
    </xf>
    <xf numFmtId="0" fontId="2" fillId="8" borderId="0" xfId="0" applyFont="1" applyFill="1"/>
    <xf numFmtId="14" fontId="15" fillId="8" borderId="7" xfId="3" applyNumberFormat="1" applyFill="1" applyBorder="1" applyAlignment="1">
      <alignment horizontal="center" vertical="center" wrapText="1"/>
    </xf>
    <xf numFmtId="0" fontId="4" fillId="6" borderId="3" xfId="0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0" fontId="13" fillId="6" borderId="7" xfId="0" applyFont="1" applyFill="1" applyBorder="1" applyAlignment="1">
      <alignment horizontal="center" vertical="center" wrapText="1"/>
    </xf>
    <xf numFmtId="0" fontId="16" fillId="6" borderId="7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14" fontId="2" fillId="9" borderId="7" xfId="0" applyNumberFormat="1" applyFont="1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 wrapText="1"/>
    </xf>
    <xf numFmtId="3" fontId="2" fillId="9" borderId="7" xfId="0" applyNumberFormat="1" applyFont="1" applyFill="1" applyBorder="1" applyAlignment="1">
      <alignment horizontal="center" vertical="center" wrapText="1"/>
    </xf>
    <xf numFmtId="0" fontId="4" fillId="9" borderId="7" xfId="0" applyFon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horizontal="center" vertical="center" wrapText="1" shrinkToFit="1"/>
    </xf>
    <xf numFmtId="3" fontId="2" fillId="9" borderId="7" xfId="0" applyNumberFormat="1" applyFont="1" applyFill="1" applyBorder="1" applyAlignment="1">
      <alignment horizontal="center" vertical="center" wrapText="1" shrinkToFit="1"/>
    </xf>
    <xf numFmtId="3" fontId="2" fillId="9" borderId="7" xfId="0" applyNumberFormat="1" applyFont="1" applyFill="1" applyBorder="1" applyAlignment="1">
      <alignment horizontal="center" vertical="center"/>
    </xf>
    <xf numFmtId="166" fontId="2" fillId="9" borderId="7" xfId="0" applyNumberFormat="1" applyFont="1" applyFill="1" applyBorder="1" applyAlignment="1">
      <alignment horizontal="center" vertical="center"/>
    </xf>
    <xf numFmtId="14" fontId="2" fillId="9" borderId="7" xfId="0" applyNumberFormat="1" applyFont="1" applyFill="1" applyBorder="1" applyAlignment="1">
      <alignment horizontal="center" vertical="center" wrapText="1"/>
    </xf>
    <xf numFmtId="49" fontId="2" fillId="9" borderId="7" xfId="0" applyNumberFormat="1" applyFont="1" applyFill="1" applyBorder="1" applyAlignment="1">
      <alignment horizontal="center" vertical="center" wrapText="1" shrinkToFit="1"/>
    </xf>
    <xf numFmtId="49" fontId="2" fillId="9" borderId="7" xfId="0" applyNumberFormat="1" applyFont="1" applyFill="1" applyBorder="1" applyAlignment="1">
      <alignment horizontal="center" vertical="center"/>
    </xf>
    <xf numFmtId="166" fontId="2" fillId="9" borderId="13" xfId="0" applyNumberFormat="1" applyFont="1" applyFill="1" applyBorder="1" applyAlignment="1">
      <alignment horizontal="center" vertical="center" shrinkToFit="1"/>
    </xf>
    <xf numFmtId="9" fontId="2" fillId="9" borderId="7" xfId="0" applyNumberFormat="1" applyFont="1" applyFill="1" applyBorder="1" applyAlignment="1">
      <alignment horizontal="center" vertical="center" wrapText="1" shrinkToFit="1"/>
    </xf>
    <xf numFmtId="1" fontId="2" fillId="9" borderId="7" xfId="0" applyNumberFormat="1" applyFont="1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/>
    </xf>
    <xf numFmtId="0" fontId="2" fillId="9" borderId="0" xfId="0" applyFont="1" applyFill="1" applyAlignment="1">
      <alignment vertical="center"/>
    </xf>
    <xf numFmtId="0" fontId="4" fillId="9" borderId="7" xfId="0" applyFont="1" applyFill="1" applyBorder="1" applyAlignment="1">
      <alignment horizontal="justify" vertical="center" wrapText="1"/>
    </xf>
    <xf numFmtId="166" fontId="2" fillId="9" borderId="7" xfId="0" applyNumberFormat="1" applyFont="1" applyFill="1" applyBorder="1" applyAlignment="1">
      <alignment horizontal="center" vertical="center" wrapText="1" shrinkToFit="1"/>
    </xf>
    <xf numFmtId="0" fontId="13" fillId="9" borderId="7" xfId="0" applyFont="1" applyFill="1" applyBorder="1" applyAlignment="1">
      <alignment horizontal="center" vertical="center" wrapText="1"/>
    </xf>
    <xf numFmtId="166" fontId="2" fillId="9" borderId="13" xfId="0" applyNumberFormat="1" applyFont="1" applyFill="1" applyBorder="1" applyAlignment="1">
      <alignment horizontal="center" vertical="center"/>
    </xf>
    <xf numFmtId="1" fontId="2" fillId="9" borderId="7" xfId="0" applyNumberFormat="1" applyFont="1" applyFill="1" applyBorder="1" applyAlignment="1">
      <alignment horizontal="center" vertical="center" wrapText="1" shrinkToFit="1"/>
    </xf>
    <xf numFmtId="0" fontId="2" fillId="9" borderId="0" xfId="0" applyFont="1" applyFill="1"/>
    <xf numFmtId="166" fontId="2" fillId="9" borderId="7" xfId="0" applyNumberFormat="1" applyFont="1" applyFill="1" applyBorder="1" applyAlignment="1">
      <alignment horizontal="center" vertical="center" wrapText="1"/>
    </xf>
    <xf numFmtId="166" fontId="2" fillId="6" borderId="7" xfId="0" applyNumberFormat="1" applyFont="1" applyFill="1" applyBorder="1" applyAlignment="1">
      <alignment horizontal="center" vertical="center" wrapText="1" shrinkToFit="1"/>
    </xf>
    <xf numFmtId="1" fontId="2" fillId="6" borderId="7" xfId="0" applyNumberFormat="1" applyFont="1" applyFill="1" applyBorder="1" applyAlignment="1">
      <alignment horizontal="center" vertical="center" wrapText="1" shrinkToFit="1"/>
    </xf>
    <xf numFmtId="166" fontId="2" fillId="6" borderId="13" xfId="0" applyNumberFormat="1" applyFont="1" applyFill="1" applyBorder="1" applyAlignment="1">
      <alignment horizontal="center" vertical="center" wrapText="1" shrinkToFit="1"/>
    </xf>
    <xf numFmtId="14" fontId="15" fillId="6" borderId="7" xfId="3" applyNumberForma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horizontal="center" vertical="center" shrinkToFit="1"/>
    </xf>
    <xf numFmtId="0" fontId="2" fillId="10" borderId="7" xfId="0" applyFont="1" applyFill="1" applyBorder="1" applyAlignment="1">
      <alignment horizontal="center" vertical="center" wrapText="1" shrinkToFit="1"/>
    </xf>
    <xf numFmtId="3" fontId="2" fillId="10" borderId="7" xfId="0" applyNumberFormat="1" applyFont="1" applyFill="1" applyBorder="1" applyAlignment="1">
      <alignment horizontal="center" vertical="center" wrapText="1" shrinkToFit="1"/>
    </xf>
    <xf numFmtId="166" fontId="2" fillId="10" borderId="7" xfId="0" applyNumberFormat="1" applyFont="1" applyFill="1" applyBorder="1" applyAlignment="1">
      <alignment horizontal="center" vertical="center"/>
    </xf>
    <xf numFmtId="0" fontId="2" fillId="10" borderId="7" xfId="0" applyFont="1" applyFill="1" applyBorder="1" applyAlignment="1">
      <alignment horizontal="center" vertical="center"/>
    </xf>
    <xf numFmtId="0" fontId="2" fillId="10" borderId="7" xfId="0" applyFont="1" applyFill="1" applyBorder="1" applyAlignment="1">
      <alignment horizontal="center" vertical="center" wrapText="1"/>
    </xf>
    <xf numFmtId="14" fontId="2" fillId="10" borderId="7" xfId="0" applyNumberFormat="1" applyFont="1" applyFill="1" applyBorder="1" applyAlignment="1">
      <alignment horizontal="center" vertical="center" wrapText="1"/>
    </xf>
    <xf numFmtId="3" fontId="2" fillId="10" borderId="7" xfId="0" applyNumberFormat="1" applyFont="1" applyFill="1" applyBorder="1" applyAlignment="1">
      <alignment horizontal="center" vertical="center" wrapText="1"/>
    </xf>
    <xf numFmtId="49" fontId="2" fillId="10" borderId="7" xfId="0" applyNumberFormat="1" applyFont="1" applyFill="1" applyBorder="1" applyAlignment="1">
      <alignment horizontal="center" vertical="center"/>
    </xf>
    <xf numFmtId="14" fontId="2" fillId="10" borderId="7" xfId="0" applyNumberFormat="1" applyFont="1" applyFill="1" applyBorder="1" applyAlignment="1">
      <alignment horizontal="center" vertical="center" wrapText="1" shrinkToFit="1"/>
    </xf>
    <xf numFmtId="14" fontId="2" fillId="10" borderId="7" xfId="0" applyNumberFormat="1" applyFont="1" applyFill="1" applyBorder="1" applyAlignment="1">
      <alignment horizontal="center" vertical="center"/>
    </xf>
    <xf numFmtId="0" fontId="13" fillId="10" borderId="7" xfId="0" applyFont="1" applyFill="1" applyBorder="1" applyAlignment="1">
      <alignment horizontal="center" vertical="center" wrapText="1"/>
    </xf>
    <xf numFmtId="166" fontId="2" fillId="10" borderId="13" xfId="0" applyNumberFormat="1" applyFont="1" applyFill="1" applyBorder="1" applyAlignment="1">
      <alignment horizontal="center" vertical="center"/>
    </xf>
    <xf numFmtId="14" fontId="4" fillId="10" borderId="7" xfId="0" applyNumberFormat="1" applyFont="1" applyFill="1" applyBorder="1" applyAlignment="1">
      <alignment horizontal="center" vertical="center" wrapText="1"/>
    </xf>
    <xf numFmtId="9" fontId="2" fillId="10" borderId="7" xfId="0" applyNumberFormat="1" applyFont="1" applyFill="1" applyBorder="1" applyAlignment="1">
      <alignment horizontal="center" vertical="center" wrapText="1" shrinkToFit="1"/>
    </xf>
    <xf numFmtId="0" fontId="2" fillId="10" borderId="0" xfId="0" applyFont="1" applyFill="1"/>
    <xf numFmtId="0" fontId="4" fillId="10" borderId="7" xfId="0" applyFont="1" applyFill="1" applyBorder="1" applyAlignment="1">
      <alignment horizontal="center" vertical="center" wrapText="1"/>
    </xf>
    <xf numFmtId="0" fontId="2" fillId="11" borderId="7" xfId="0" applyFont="1" applyFill="1" applyBorder="1" applyAlignment="1">
      <alignment horizontal="center" vertical="center" wrapText="1" shrinkToFit="1"/>
    </xf>
    <xf numFmtId="3" fontId="2" fillId="11" borderId="7" xfId="0" applyNumberFormat="1" applyFont="1" applyFill="1" applyBorder="1" applyAlignment="1">
      <alignment horizontal="center" vertical="center" wrapText="1" shrinkToFit="1"/>
    </xf>
    <xf numFmtId="166" fontId="2" fillId="11" borderId="7" xfId="0" applyNumberFormat="1" applyFont="1" applyFill="1" applyBorder="1" applyAlignment="1">
      <alignment horizontal="center" vertical="center"/>
    </xf>
    <xf numFmtId="0" fontId="2" fillId="11" borderId="7" xfId="0" applyFont="1" applyFill="1" applyBorder="1" applyAlignment="1">
      <alignment horizontal="center" vertical="center" wrapText="1"/>
    </xf>
    <xf numFmtId="14" fontId="2" fillId="11" borderId="7" xfId="0" applyNumberFormat="1" applyFont="1" applyFill="1" applyBorder="1" applyAlignment="1">
      <alignment horizontal="center" vertical="center" wrapText="1"/>
    </xf>
    <xf numFmtId="3" fontId="2" fillId="11" borderId="7" xfId="0" applyNumberFormat="1" applyFont="1" applyFill="1" applyBorder="1" applyAlignment="1">
      <alignment horizontal="center" vertical="center" wrapText="1"/>
    </xf>
    <xf numFmtId="49" fontId="2" fillId="11" borderId="7" xfId="0" applyNumberFormat="1" applyFont="1" applyFill="1" applyBorder="1" applyAlignment="1">
      <alignment horizontal="center" vertical="center"/>
    </xf>
    <xf numFmtId="49" fontId="2" fillId="11" borderId="7" xfId="0" applyNumberFormat="1" applyFont="1" applyFill="1" applyBorder="1" applyAlignment="1">
      <alignment horizontal="center" vertical="center" wrapText="1" shrinkToFit="1"/>
    </xf>
    <xf numFmtId="166" fontId="2" fillId="11" borderId="7" xfId="0" applyNumberFormat="1" applyFont="1" applyFill="1" applyBorder="1" applyAlignment="1">
      <alignment horizontal="center" vertical="center" wrapText="1" shrinkToFit="1"/>
    </xf>
    <xf numFmtId="166" fontId="2" fillId="11" borderId="13" xfId="0" applyNumberFormat="1" applyFont="1" applyFill="1" applyBorder="1" applyAlignment="1">
      <alignment horizontal="center" vertical="center"/>
    </xf>
    <xf numFmtId="49" fontId="2" fillId="11" borderId="7" xfId="0" applyNumberFormat="1" applyFont="1" applyFill="1" applyBorder="1" applyAlignment="1">
      <alignment horizontal="center" vertical="center" wrapText="1"/>
    </xf>
    <xf numFmtId="0" fontId="2" fillId="11" borderId="7" xfId="0" applyFont="1" applyFill="1" applyBorder="1" applyAlignment="1">
      <alignment horizontal="center" vertical="center"/>
    </xf>
    <xf numFmtId="0" fontId="2" fillId="11" borderId="7" xfId="0" applyFont="1" applyFill="1" applyBorder="1" applyAlignment="1">
      <alignment horizontal="center" vertical="center" shrinkToFit="1"/>
    </xf>
    <xf numFmtId="9" fontId="2" fillId="11" borderId="7" xfId="0" applyNumberFormat="1" applyFont="1" applyFill="1" applyBorder="1" applyAlignment="1">
      <alignment horizontal="center" vertical="center" wrapText="1" shrinkToFit="1"/>
    </xf>
    <xf numFmtId="9" fontId="2" fillId="11" borderId="0" xfId="0" applyNumberFormat="1" applyFont="1" applyFill="1" applyAlignment="1">
      <alignment horizontal="center" vertical="center" wrapText="1" shrinkToFit="1"/>
    </xf>
    <xf numFmtId="0" fontId="2" fillId="11" borderId="0" xfId="0" applyFont="1" applyFill="1" applyAlignment="1">
      <alignment horizontal="center" vertical="center" wrapText="1" shrinkToFit="1"/>
    </xf>
    <xf numFmtId="0" fontId="2" fillId="11" borderId="0" xfId="0" applyFont="1" applyFill="1"/>
    <xf numFmtId="49" fontId="2" fillId="6" borderId="7" xfId="0" applyNumberFormat="1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shrinkToFit="1"/>
    </xf>
    <xf numFmtId="9" fontId="2" fillId="6" borderId="0" xfId="0" applyNumberFormat="1" applyFont="1" applyFill="1" applyAlignment="1">
      <alignment horizontal="center" vertical="center" wrapText="1" shrinkToFit="1"/>
    </xf>
    <xf numFmtId="0" fontId="2" fillId="6" borderId="0" xfId="0" applyFont="1" applyFill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wrapText="1"/>
    </xf>
    <xf numFmtId="14" fontId="15" fillId="9" borderId="4" xfId="3" applyNumberFormat="1" applyFill="1" applyBorder="1" applyAlignment="1">
      <alignment horizontal="center" vertical="center" wrapText="1"/>
    </xf>
    <xf numFmtId="14" fontId="15" fillId="6" borderId="4" xfId="3" applyNumberFormat="1" applyFill="1" applyBorder="1" applyAlignment="1">
      <alignment horizontal="center" vertical="center" wrapText="1"/>
    </xf>
    <xf numFmtId="0" fontId="15" fillId="0" borderId="4" xfId="3" applyBorder="1" applyAlignment="1">
      <alignment horizontal="left" vertical="center" wrapText="1" indent="1"/>
    </xf>
    <xf numFmtId="14" fontId="15" fillId="0" borderId="4" xfId="3" applyNumberFormat="1" applyBorder="1" applyAlignment="1">
      <alignment horizontal="center" vertical="center" wrapText="1" shrinkToFit="1"/>
    </xf>
    <xf numFmtId="14" fontId="15" fillId="9" borderId="4" xfId="3" applyNumberFormat="1" applyFill="1" applyBorder="1" applyAlignment="1">
      <alignment horizontal="center" vertical="center" wrapText="1" shrinkToFit="1"/>
    </xf>
    <xf numFmtId="14" fontId="15" fillId="6" borderId="4" xfId="3" applyNumberFormat="1" applyFill="1" applyBorder="1" applyAlignment="1">
      <alignment horizontal="center" vertical="center" wrapText="1" shrinkToFit="1"/>
    </xf>
    <xf numFmtId="14" fontId="15" fillId="0" borderId="4" xfId="3" applyNumberFormat="1" applyFill="1" applyBorder="1" applyAlignment="1">
      <alignment horizontal="center" vertical="center" wrapText="1" shrinkToFit="1"/>
    </xf>
    <xf numFmtId="14" fontId="15" fillId="0" borderId="1" xfId="3" applyNumberFormat="1" applyBorder="1" applyAlignment="1">
      <alignment horizontal="center" vertical="center" wrapText="1"/>
    </xf>
    <xf numFmtId="166" fontId="15" fillId="11" borderId="7" xfId="3" applyNumberFormat="1" applyFill="1" applyBorder="1" applyAlignment="1">
      <alignment horizontal="center" vertical="center" wrapText="1"/>
    </xf>
    <xf numFmtId="14" fontId="15" fillId="10" borderId="4" xfId="3" applyNumberFormat="1" applyFill="1" applyBorder="1" applyAlignment="1">
      <alignment horizontal="center" vertical="center" wrapText="1"/>
    </xf>
    <xf numFmtId="14" fontId="15" fillId="0" borderId="7" xfId="3" applyNumberFormat="1" applyBorder="1" applyAlignment="1">
      <alignment horizontal="center" vertical="center" wrapText="1" shrinkToFit="1"/>
    </xf>
    <xf numFmtId="166" fontId="15" fillId="6" borderId="7" xfId="3" applyNumberFormat="1" applyFill="1" applyBorder="1" applyAlignment="1">
      <alignment horizontal="center" vertical="center" wrapText="1"/>
    </xf>
    <xf numFmtId="3" fontId="16" fillId="0" borderId="0" xfId="0" applyNumberFormat="1" applyFont="1" applyAlignment="1">
      <alignment horizontal="center" vertical="center" wrapText="1"/>
    </xf>
    <xf numFmtId="166" fontId="2" fillId="11" borderId="7" xfId="0" applyNumberFormat="1" applyFont="1" applyFill="1" applyBorder="1" applyAlignment="1">
      <alignment horizontal="center" vertical="center" wrapText="1"/>
    </xf>
    <xf numFmtId="166" fontId="2" fillId="6" borderId="7" xfId="0" applyNumberFormat="1" applyFont="1" applyFill="1" applyBorder="1" applyAlignment="1">
      <alignment horizontal="center" vertical="center" wrapText="1"/>
    </xf>
    <xf numFmtId="0" fontId="16" fillId="0" borderId="7" xfId="0" applyFont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/>
    </xf>
    <xf numFmtId="14" fontId="4" fillId="6" borderId="7" xfId="0" applyNumberFormat="1" applyFont="1" applyFill="1" applyBorder="1" applyAlignment="1">
      <alignment horizontal="center" vertical="center" wrapText="1"/>
    </xf>
    <xf numFmtId="6" fontId="4" fillId="9" borderId="7" xfId="0" applyNumberFormat="1" applyFont="1" applyFill="1" applyBorder="1" applyAlignment="1">
      <alignment horizontal="center" vertical="center" wrapText="1"/>
    </xf>
    <xf numFmtId="0" fontId="13" fillId="9" borderId="0" xfId="0" applyFont="1" applyFill="1" applyAlignment="1">
      <alignment horizontal="center" vertical="center" wrapText="1"/>
    </xf>
    <xf numFmtId="0" fontId="2" fillId="9" borderId="7" xfId="0" applyFont="1" applyFill="1" applyBorder="1" applyAlignment="1">
      <alignment horizontal="justify" vertical="center" wrapText="1"/>
    </xf>
    <xf numFmtId="14" fontId="15" fillId="9" borderId="7" xfId="3" applyNumberFormat="1" applyFill="1" applyBorder="1" applyAlignment="1">
      <alignment horizontal="center" vertical="center" wrapText="1"/>
    </xf>
    <xf numFmtId="0" fontId="2" fillId="9" borderId="7" xfId="0" applyFont="1" applyFill="1" applyBorder="1" applyAlignment="1">
      <alignment vertical="center"/>
    </xf>
    <xf numFmtId="0" fontId="4" fillId="9" borderId="6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14" fontId="2" fillId="9" borderId="7" xfId="0" applyNumberFormat="1" applyFont="1" applyFill="1" applyBorder="1" applyAlignment="1">
      <alignment horizontal="center" vertical="center" shrinkToFit="1"/>
    </xf>
    <xf numFmtId="14" fontId="2" fillId="9" borderId="7" xfId="0" applyNumberFormat="1" applyFont="1" applyFill="1" applyBorder="1" applyAlignment="1">
      <alignment horizontal="center" vertical="center" wrapText="1" shrinkToFit="1"/>
    </xf>
    <xf numFmtId="0" fontId="15" fillId="9" borderId="4" xfId="3" applyFill="1" applyBorder="1" applyAlignment="1">
      <alignment horizontal="left" vertical="center" wrapText="1" indent="1"/>
    </xf>
    <xf numFmtId="3" fontId="4" fillId="9" borderId="7" xfId="0" applyNumberFormat="1" applyFont="1" applyFill="1" applyBorder="1" applyAlignment="1">
      <alignment horizontal="center" vertical="center" wrapText="1"/>
    </xf>
    <xf numFmtId="0" fontId="10" fillId="9" borderId="7" xfId="0" applyFont="1" applyFill="1" applyBorder="1" applyAlignment="1">
      <alignment horizontal="center" vertical="center" wrapText="1"/>
    </xf>
    <xf numFmtId="166" fontId="2" fillId="9" borderId="13" xfId="0" applyNumberFormat="1" applyFont="1" applyFill="1" applyBorder="1" applyAlignment="1">
      <alignment horizontal="center" vertical="center" wrapText="1" shrinkToFit="1"/>
    </xf>
    <xf numFmtId="0" fontId="16" fillId="9" borderId="7" xfId="0" applyFont="1" applyFill="1" applyBorder="1" applyAlignment="1">
      <alignment horizontal="center" vertical="center" wrapText="1"/>
    </xf>
    <xf numFmtId="3" fontId="15" fillId="9" borderId="7" xfId="3" applyNumberFormat="1" applyFill="1" applyBorder="1" applyAlignment="1">
      <alignment horizontal="center" vertical="center" wrapText="1"/>
    </xf>
    <xf numFmtId="166" fontId="2" fillId="9" borderId="0" xfId="0" applyNumberFormat="1" applyFont="1" applyFill="1" applyAlignment="1">
      <alignment horizontal="center" vertical="center"/>
    </xf>
    <xf numFmtId="3" fontId="2" fillId="9" borderId="7" xfId="1" applyNumberFormat="1" applyFont="1" applyFill="1" applyBorder="1" applyAlignment="1">
      <alignment horizontal="center" vertical="center"/>
    </xf>
    <xf numFmtId="166" fontId="2" fillId="9" borderId="29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 wrapText="1"/>
    </xf>
    <xf numFmtId="0" fontId="2" fillId="9" borderId="2" xfId="0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 wrapText="1"/>
    </xf>
    <xf numFmtId="3" fontId="2" fillId="9" borderId="2" xfId="0" applyNumberFormat="1" applyFont="1" applyFill="1" applyBorder="1" applyAlignment="1">
      <alignment horizontal="center" vertical="center" wrapText="1" shrinkToFit="1"/>
    </xf>
    <xf numFmtId="166" fontId="2" fillId="9" borderId="2" xfId="0" applyNumberFormat="1" applyFont="1" applyFill="1" applyBorder="1" applyAlignment="1">
      <alignment horizontal="center" vertical="center"/>
    </xf>
    <xf numFmtId="0" fontId="13" fillId="9" borderId="2" xfId="0" applyFont="1" applyFill="1" applyBorder="1" applyAlignment="1">
      <alignment horizontal="center" vertical="center" wrapText="1"/>
    </xf>
    <xf numFmtId="14" fontId="2" fillId="9" borderId="2" xfId="0" applyNumberFormat="1" applyFont="1" applyFill="1" applyBorder="1" applyAlignment="1">
      <alignment horizontal="center" vertical="center" wrapText="1"/>
    </xf>
    <xf numFmtId="3" fontId="2" fillId="9" borderId="2" xfId="0" applyNumberFormat="1" applyFont="1" applyFill="1" applyBorder="1" applyAlignment="1">
      <alignment horizontal="center" vertical="center" wrapText="1"/>
    </xf>
    <xf numFmtId="49" fontId="2" fillId="9" borderId="2" xfId="0" applyNumberFormat="1" applyFont="1" applyFill="1" applyBorder="1" applyAlignment="1">
      <alignment horizontal="center" vertical="center" wrapText="1" shrinkToFit="1"/>
    </xf>
    <xf numFmtId="49" fontId="2" fillId="9" borderId="2" xfId="0" applyNumberFormat="1" applyFont="1" applyFill="1" applyBorder="1" applyAlignment="1">
      <alignment horizontal="center" vertical="center"/>
    </xf>
    <xf numFmtId="14" fontId="2" fillId="9" borderId="2" xfId="0" applyNumberFormat="1" applyFont="1" applyFill="1" applyBorder="1" applyAlignment="1">
      <alignment horizontal="center" vertical="center"/>
    </xf>
    <xf numFmtId="14" fontId="15" fillId="9" borderId="1" xfId="3" applyNumberFormat="1" applyFill="1" applyBorder="1" applyAlignment="1">
      <alignment horizontal="center" vertical="center" wrapText="1"/>
    </xf>
    <xf numFmtId="166" fontId="2" fillId="9" borderId="30" xfId="0" applyNumberFormat="1" applyFont="1" applyFill="1" applyBorder="1" applyAlignment="1">
      <alignment horizontal="center" vertical="center" shrinkToFit="1"/>
    </xf>
    <xf numFmtId="1" fontId="2" fillId="9" borderId="2" xfId="0" applyNumberFormat="1" applyFont="1" applyFill="1" applyBorder="1" applyAlignment="1">
      <alignment horizontal="center" vertical="center"/>
    </xf>
    <xf numFmtId="14" fontId="2" fillId="9" borderId="2" xfId="0" applyNumberFormat="1" applyFont="1" applyFill="1" applyBorder="1" applyAlignment="1">
      <alignment horizontal="center" vertical="center" shrinkToFit="1"/>
    </xf>
    <xf numFmtId="3" fontId="2" fillId="9" borderId="2" xfId="0" applyNumberFormat="1" applyFont="1" applyFill="1" applyBorder="1" applyAlignment="1">
      <alignment horizontal="center" vertical="center"/>
    </xf>
    <xf numFmtId="0" fontId="2" fillId="9" borderId="2" xfId="0" applyFont="1" applyFill="1" applyBorder="1" applyAlignment="1">
      <alignment horizontal="center" vertical="center" wrapText="1" shrinkToFit="1"/>
    </xf>
    <xf numFmtId="9" fontId="2" fillId="9" borderId="2" xfId="0" applyNumberFormat="1" applyFont="1" applyFill="1" applyBorder="1" applyAlignment="1">
      <alignment horizontal="center" vertical="center" wrapText="1" shrinkToFit="1"/>
    </xf>
    <xf numFmtId="166" fontId="9" fillId="6" borderId="7" xfId="0" applyNumberFormat="1" applyFont="1" applyFill="1" applyBorder="1" applyAlignment="1">
      <alignment horizontal="center" vertical="center" wrapText="1"/>
    </xf>
    <xf numFmtId="14" fontId="2" fillId="6" borderId="7" xfId="0" applyNumberFormat="1" applyFont="1" applyFill="1" applyBorder="1" applyAlignment="1">
      <alignment horizontal="center" vertical="center" wrapText="1" shrinkToFit="1"/>
    </xf>
    <xf numFmtId="14" fontId="15" fillId="6" borderId="7" xfId="3" applyNumberFormat="1" applyFill="1" applyBorder="1" applyAlignment="1">
      <alignment horizontal="center" vertical="center" wrapText="1" shrinkToFit="1"/>
    </xf>
    <xf numFmtId="166" fontId="2" fillId="6" borderId="7" xfId="0" applyNumberFormat="1" applyFont="1" applyFill="1" applyBorder="1" applyAlignment="1">
      <alignment horizontal="center" vertical="center" shrinkToFit="1"/>
    </xf>
    <xf numFmtId="168" fontId="4" fillId="9" borderId="7" xfId="0" applyNumberFormat="1" applyFont="1" applyFill="1" applyBorder="1" applyAlignment="1">
      <alignment horizontal="center" vertical="center" wrapText="1"/>
    </xf>
    <xf numFmtId="0" fontId="2" fillId="9" borderId="28" xfId="0" applyFont="1" applyFill="1" applyBorder="1" applyAlignment="1">
      <alignment horizontal="center" vertical="center" wrapText="1" shrinkToFit="1"/>
    </xf>
    <xf numFmtId="9" fontId="2" fillId="9" borderId="28" xfId="0" applyNumberFormat="1" applyFont="1" applyFill="1" applyBorder="1" applyAlignment="1">
      <alignment horizontal="center" vertical="center" wrapText="1" shrinkToFit="1"/>
    </xf>
    <xf numFmtId="166" fontId="9" fillId="9" borderId="7" xfId="0" applyNumberFormat="1" applyFont="1" applyFill="1" applyBorder="1" applyAlignment="1">
      <alignment horizontal="center" vertical="center" wrapText="1"/>
    </xf>
    <xf numFmtId="14" fontId="15" fillId="9" borderId="7" xfId="3" applyNumberFormat="1" applyFill="1" applyBorder="1" applyAlignment="1">
      <alignment horizontal="center" vertical="center" wrapText="1" shrinkToFit="1"/>
    </xf>
    <xf numFmtId="166" fontId="2" fillId="9" borderId="7" xfId="0" applyNumberFormat="1" applyFont="1" applyFill="1" applyBorder="1" applyAlignment="1">
      <alignment horizontal="center" vertical="center" shrinkToFit="1"/>
    </xf>
    <xf numFmtId="0" fontId="2" fillId="9" borderId="7" xfId="0" applyFont="1" applyFill="1" applyBorder="1"/>
    <xf numFmtId="166" fontId="2" fillId="9" borderId="30" xfId="0" applyNumberFormat="1" applyFont="1" applyFill="1" applyBorder="1" applyAlignment="1">
      <alignment horizontal="center" vertical="center"/>
    </xf>
    <xf numFmtId="49" fontId="2" fillId="6" borderId="2" xfId="0" applyNumberFormat="1" applyFont="1" applyFill="1" applyBorder="1" applyAlignment="1">
      <alignment horizontal="center" vertical="center"/>
    </xf>
    <xf numFmtId="14" fontId="17" fillId="0" borderId="4" xfId="3" applyNumberFormat="1" applyFont="1" applyBorder="1" applyAlignment="1">
      <alignment horizontal="center" vertical="center" wrapText="1"/>
    </xf>
    <xf numFmtId="0" fontId="17" fillId="0" borderId="0" xfId="3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15" fillId="0" borderId="0" xfId="3" applyAlignment="1">
      <alignment horizontal="center" vertical="center" wrapText="1"/>
    </xf>
    <xf numFmtId="0" fontId="15" fillId="0" borderId="7" xfId="3" applyBorder="1" applyAlignment="1">
      <alignment horizontal="center" vertical="center" wrapText="1"/>
    </xf>
    <xf numFmtId="0" fontId="14" fillId="7" borderId="0" xfId="0" applyFont="1" applyFill="1" applyAlignment="1">
      <alignment horizontal="center" vertical="center" wrapText="1"/>
    </xf>
    <xf numFmtId="0" fontId="14" fillId="7" borderId="7" xfId="0" applyFont="1" applyFill="1" applyBorder="1" applyAlignment="1">
      <alignment horizontal="center" vertical="center" wrapText="1"/>
    </xf>
    <xf numFmtId="164" fontId="4" fillId="9" borderId="7" xfId="0" applyNumberFormat="1" applyFont="1" applyFill="1" applyBorder="1" applyAlignment="1">
      <alignment horizontal="center" vertical="center" wrapText="1"/>
    </xf>
    <xf numFmtId="14" fontId="4" fillId="9" borderId="7" xfId="0" applyNumberFormat="1" applyFont="1" applyFill="1" applyBorder="1" applyAlignment="1">
      <alignment horizontal="center" vertical="center" wrapText="1"/>
    </xf>
    <xf numFmtId="1" fontId="2" fillId="9" borderId="28" xfId="0" applyNumberFormat="1" applyFont="1" applyFill="1" applyBorder="1" applyAlignment="1">
      <alignment horizontal="center" vertical="center" wrapText="1" shrinkToFi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 shrinkToFit="1"/>
    </xf>
    <xf numFmtId="0" fontId="2" fillId="9" borderId="7" xfId="0" applyFont="1" applyFill="1" applyBorder="1" applyAlignment="1">
      <alignment horizontal="center" vertical="center"/>
    </xf>
    <xf numFmtId="0" fontId="2" fillId="9" borderId="7" xfId="0" applyFont="1" applyFill="1" applyBorder="1" applyAlignment="1">
      <alignment horizontal="center" vertical="center" wrapText="1" shrinkToFit="1"/>
    </xf>
    <xf numFmtId="166" fontId="2" fillId="0" borderId="4" xfId="0" applyNumberFormat="1" applyFont="1" applyBorder="1" applyAlignment="1">
      <alignment horizontal="center" vertical="center"/>
    </xf>
    <xf numFmtId="166" fontId="2" fillId="0" borderId="5" xfId="0" applyNumberFormat="1" applyFont="1" applyBorder="1" applyAlignment="1">
      <alignment horizontal="center" vertical="center"/>
    </xf>
    <xf numFmtId="166" fontId="2" fillId="0" borderId="6" xfId="0" applyNumberFormat="1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/>
    </xf>
    <xf numFmtId="0" fontId="2" fillId="0" borderId="7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28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left"/>
    </xf>
    <xf numFmtId="0" fontId="2" fillId="2" borderId="6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35" xfId="0" applyFont="1" applyFill="1" applyBorder="1" applyAlignment="1">
      <alignment horizontal="center"/>
    </xf>
    <xf numFmtId="0" fontId="2" fillId="2" borderId="36" xfId="0" applyFont="1" applyFill="1" applyBorder="1" applyAlignment="1">
      <alignment horizontal="center"/>
    </xf>
    <xf numFmtId="0" fontId="2" fillId="2" borderId="31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 vertical="center"/>
    </xf>
    <xf numFmtId="14" fontId="2" fillId="2" borderId="7" xfId="0" applyNumberFormat="1" applyFont="1" applyFill="1" applyBorder="1" applyAlignment="1">
      <alignment horizontal="center" vertical="center"/>
    </xf>
    <xf numFmtId="166" fontId="2" fillId="2" borderId="7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 shrinkToFit="1"/>
    </xf>
    <xf numFmtId="0" fontId="2" fillId="6" borderId="7" xfId="0" applyFont="1" applyFill="1" applyBorder="1" applyAlignment="1">
      <alignment horizontal="center" vertical="center" wrapText="1" shrinkToFit="1"/>
    </xf>
    <xf numFmtId="0" fontId="2" fillId="10" borderId="7" xfId="0" applyFont="1" applyFill="1" applyBorder="1" applyAlignment="1">
      <alignment horizontal="center" vertical="center" wrapText="1" shrinkToFit="1"/>
    </xf>
    <xf numFmtId="0" fontId="2" fillId="9" borderId="2" xfId="0" applyFont="1" applyFill="1" applyBorder="1" applyAlignment="1">
      <alignment horizontal="center" vertical="center" wrapText="1" shrinkToFit="1"/>
    </xf>
    <xf numFmtId="0" fontId="0" fillId="0" borderId="0" xfId="0" applyAlignment="1">
      <alignment horizontal="center"/>
    </xf>
    <xf numFmtId="0" fontId="0" fillId="0" borderId="21" xfId="0" applyBorder="1" applyAlignment="1">
      <alignment horizontal="center"/>
    </xf>
    <xf numFmtId="0" fontId="4" fillId="4" borderId="0" xfId="0" applyFont="1" applyFill="1" applyAlignment="1">
      <alignment horizontal="center" vertical="center"/>
    </xf>
    <xf numFmtId="0" fontId="4" fillId="4" borderId="2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center" vertical="center"/>
    </xf>
    <xf numFmtId="14" fontId="2" fillId="6" borderId="7" xfId="0" applyNumberFormat="1" applyFont="1" applyFill="1" applyBorder="1" applyAlignment="1">
      <alignment horizontal="center" vertical="center" shrinkToFit="1"/>
    </xf>
  </cellXfs>
  <cellStyles count="22">
    <cellStyle name="Hipervínculo" xfId="3" builtinId="8"/>
    <cellStyle name="Millares [0]" xfId="1" builtinId="6"/>
    <cellStyle name="Moneda 10" xfId="13" xr:uid="{074D1086-E5F9-4339-9DDE-620EB713B006}"/>
    <cellStyle name="Moneda 11" xfId="14" xr:uid="{D56F49C8-94C1-439F-B3B0-EBC204500446}"/>
    <cellStyle name="Moneda 12" xfId="15" xr:uid="{C25B828A-D29F-4113-8036-8E28A646EC94}"/>
    <cellStyle name="Moneda 13" xfId="16" xr:uid="{CCA0A007-E261-438D-A448-851B56083D0C}"/>
    <cellStyle name="Moneda 14" xfId="17" xr:uid="{F65BAF0A-A5EB-4541-9F58-8F8F9A03942B}"/>
    <cellStyle name="Moneda 15" xfId="18" xr:uid="{56FE6902-25D1-4BD4-9EBE-4D413628B664}"/>
    <cellStyle name="Moneda 16" xfId="19" xr:uid="{2930825F-F811-4790-A7F7-E6309DA99095}"/>
    <cellStyle name="Moneda 17" xfId="20" xr:uid="{B571EE99-3462-40CB-9C6A-656C73A449B9}"/>
    <cellStyle name="Moneda 18" xfId="8" xr:uid="{E5529841-2329-4BC6-B05C-25C644C81006}"/>
    <cellStyle name="Moneda 19" xfId="21" xr:uid="{F68A951C-D21A-436A-9F50-54F833FB70A4}"/>
    <cellStyle name="Moneda 2" xfId="4" xr:uid="{84E8D7C6-728B-4143-AFF8-F925B56A19A4}"/>
    <cellStyle name="Moneda 3" xfId="5" xr:uid="{1CB5A1C4-6AA4-48B6-A056-483B467A71E9}"/>
    <cellStyle name="Moneda 4" xfId="6" xr:uid="{EE6F0AC9-EBAB-483B-86FD-1302E97DE44A}"/>
    <cellStyle name="Moneda 5" xfId="7" xr:uid="{61C90767-0D08-4AD8-AF36-DEF7B93761EA}"/>
    <cellStyle name="Moneda 6" xfId="9" xr:uid="{17B005A3-74CD-43E9-B5C5-F114F2F184BE}"/>
    <cellStyle name="Moneda 7" xfId="10" xr:uid="{B89150C1-23F2-4179-94DE-2554FE0E24E2}"/>
    <cellStyle name="Moneda 8" xfId="11" xr:uid="{C4C04967-D861-473C-9C5E-063676A6A4B3}"/>
    <cellStyle name="Moneda 9" xfId="12" xr:uid="{A7D66BB6-DC79-4E93-A376-7EC0C9A7AB1B}"/>
    <cellStyle name="Normal" xfId="0" builtinId="0"/>
    <cellStyle name="Total" xfId="2" builtinId="25"/>
  </cellStyles>
  <dxfs count="0"/>
  <tableStyles count="0" defaultTableStyle="TableStyleMedium2" defaultPivotStyle="PivotStyleLight16"/>
  <colors>
    <mruColors>
      <color rgb="FF9FD6E3"/>
      <color rgb="FFCCFFFF"/>
      <color rgb="FF99FF33"/>
      <color rgb="FF8AE383"/>
      <color rgb="FF66FFFF"/>
      <color rgb="FFFF66CC"/>
      <color rgb="FF87EDFB"/>
      <color rgb="FFB2E6C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66675</xdr:colOff>
      <xdr:row>0</xdr:row>
      <xdr:rowOff>85725</xdr:rowOff>
    </xdr:from>
    <xdr:to>
      <xdr:col>1</xdr:col>
      <xdr:colOff>2343151</xdr:colOff>
      <xdr:row>6</xdr:row>
      <xdr:rowOff>123825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0B4313D-0879-40DA-89F2-DB05F61B89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28825" y="85725"/>
          <a:ext cx="2276476" cy="1181100"/>
        </a:xfrm>
        <a:prstGeom prst="rect">
          <a:avLst/>
        </a:prstGeom>
      </xdr:spPr>
    </xdr:pic>
    <xdr:clientData/>
  </xdr:twoCellAnchor>
  <xdr:oneCellAnchor>
    <xdr:from>
      <xdr:col>2</xdr:col>
      <xdr:colOff>745999</xdr:colOff>
      <xdr:row>2</xdr:row>
      <xdr:rowOff>16960</xdr:rowOff>
    </xdr:from>
    <xdr:ext cx="8128251" cy="1344599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5DC2E8F8-E42E-41FE-BDB8-ABA44D5CDAEE}"/>
            </a:ext>
          </a:extLst>
        </xdr:cNvPr>
        <xdr:cNvSpPr/>
      </xdr:nvSpPr>
      <xdr:spPr>
        <a:xfrm>
          <a:off x="3453820" y="397960"/>
          <a:ext cx="8128251" cy="1344599"/>
        </a:xfrm>
        <a:prstGeom prst="rect">
          <a:avLst/>
        </a:prstGeom>
        <a:noFill/>
      </xdr:spPr>
      <xdr:txBody>
        <a:bodyPr wrap="none" lIns="91440" tIns="45720" rIns="91440" bIns="45720">
          <a:spAutoFit/>
          <a:scene3d>
            <a:camera prst="orthographicFront"/>
            <a:lightRig rig="harsh" dir="t"/>
          </a:scene3d>
          <a:sp3d extrusionH="57150" prstMaterial="matte">
            <a:bevelT w="63500" h="12700" prst="angle"/>
            <a:contourClr>
              <a:schemeClr val="bg1">
                <a:lumMod val="65000"/>
              </a:schemeClr>
            </a:contourClr>
          </a:sp3d>
        </a:bodyPr>
        <a:lstStyle/>
        <a:p>
          <a:pPr algn="ctr"/>
          <a:r>
            <a:rPr lang="es-ES" sz="4000" b="1" cap="none" spc="0">
              <a:ln/>
              <a:solidFill>
                <a:schemeClr val="accent6">
                  <a:lumMod val="60000"/>
                  <a:lumOff val="40000"/>
                </a:schemeClr>
              </a:solidFill>
              <a:effectLst/>
            </a:rPr>
            <a:t>CONSOLIDADO</a:t>
          </a:r>
          <a:r>
            <a:rPr lang="es-ES" sz="4000" b="1" cap="none" spc="0" baseline="0">
              <a:ln/>
              <a:solidFill>
                <a:schemeClr val="accent6">
                  <a:lumMod val="60000"/>
                  <a:lumOff val="40000"/>
                </a:schemeClr>
              </a:solidFill>
              <a:effectLst/>
            </a:rPr>
            <a:t> CONTRATACIÓN 2024</a:t>
          </a:r>
        </a:p>
        <a:p>
          <a:pPr algn="ctr"/>
          <a:endParaRPr lang="es-ES" sz="4000" b="1" cap="none" spc="0">
            <a:ln/>
            <a:solidFill>
              <a:schemeClr val="accent6">
                <a:lumMod val="60000"/>
                <a:lumOff val="40000"/>
              </a:schemeClr>
            </a:solidFill>
            <a:effectLst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0</xdr:rowOff>
    </xdr:from>
    <xdr:to>
      <xdr:col>3</xdr:col>
      <xdr:colOff>23814</xdr:colOff>
      <xdr:row>7</xdr:row>
      <xdr:rowOff>173831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B7680F1-812A-42F3-8963-EC06E7285B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0" y="0"/>
          <a:ext cx="2843213" cy="1507331"/>
        </a:xfrm>
        <a:prstGeom prst="rect">
          <a:avLst/>
        </a:prstGeom>
      </xdr:spPr>
    </xdr:pic>
    <xdr:clientData/>
  </xdr:twoCellAnchor>
  <xdr:oneCellAnchor>
    <xdr:from>
      <xdr:col>2</xdr:col>
      <xdr:colOff>1804987</xdr:colOff>
      <xdr:row>0</xdr:row>
      <xdr:rowOff>62645</xdr:rowOff>
    </xdr:from>
    <xdr:ext cx="13577887" cy="146989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2701BE15-81BC-407C-A1C3-3F43DD6A0649}"/>
            </a:ext>
          </a:extLst>
        </xdr:cNvPr>
        <xdr:cNvSpPr/>
      </xdr:nvSpPr>
      <xdr:spPr>
        <a:xfrm>
          <a:off x="3328987" y="62645"/>
          <a:ext cx="13577887" cy="1469890"/>
        </a:xfrm>
        <a:prstGeom prst="rect">
          <a:avLst/>
        </a:prstGeom>
        <a:noFill/>
      </xdr:spPr>
      <xdr:txBody>
        <a:bodyPr wrap="square" lIns="91440" tIns="45720" rIns="91440" bIns="45720" anchor="ctr">
          <a:spAutoFit/>
        </a:bodyPr>
        <a:lstStyle/>
        <a:p>
          <a:pPr algn="ctr"/>
          <a:r>
            <a:rPr lang="es-ES" sz="4000" b="1" cap="none" spc="0">
              <a:ln w="9525">
                <a:solidFill>
                  <a:schemeClr val="bg1"/>
                </a:solidFill>
                <a:prstDash val="solid"/>
              </a:ln>
              <a:solidFill>
                <a:srgbClr val="00B050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</a:rPr>
            <a:t>CONTROL</a:t>
          </a:r>
          <a:r>
            <a:rPr lang="es-ES" sz="4000" b="1" cap="none" spc="0" baseline="0">
              <a:ln w="9525">
                <a:solidFill>
                  <a:schemeClr val="bg1"/>
                </a:solidFill>
                <a:prstDash val="solid"/>
              </a:ln>
              <a:solidFill>
                <a:srgbClr val="00B050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</a:rPr>
            <a:t> TERMINACIÓN DE CONTRATOS </a:t>
          </a:r>
        </a:p>
        <a:p>
          <a:pPr algn="ctr"/>
          <a:r>
            <a:rPr lang="es-ES" sz="4000" b="1" cap="none" spc="0" baseline="0">
              <a:ln w="9525">
                <a:solidFill>
                  <a:schemeClr val="bg1"/>
                </a:solidFill>
                <a:prstDash val="solid"/>
              </a:ln>
              <a:solidFill>
                <a:srgbClr val="00B050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</a:rPr>
            <a:t>EN LAS PLATAFORMAS DE LOS ENTES DE CONTROL </a:t>
          </a:r>
          <a:r>
            <a:rPr lang="es-ES" sz="4800" b="1" cap="none" spc="0" baseline="0">
              <a:ln w="9525">
                <a:solidFill>
                  <a:schemeClr val="bg1"/>
                </a:solidFill>
                <a:prstDash val="solid"/>
              </a:ln>
              <a:solidFill>
                <a:srgbClr val="00B050"/>
              </a:solidFill>
              <a:effectLst>
                <a:outerShdw blurRad="12700" dist="38100" dir="2700000" algn="tl" rotWithShape="0">
                  <a:schemeClr val="accent5">
                    <a:lumMod val="60000"/>
                    <a:lumOff val="40000"/>
                  </a:schemeClr>
                </a:outerShdw>
              </a:effectLst>
            </a:rPr>
            <a:t>2024</a:t>
          </a:r>
          <a:endParaRPr lang="es-ES" sz="4800" b="1" cap="none" spc="0">
            <a:ln w="9525">
              <a:solidFill>
                <a:schemeClr val="bg1"/>
              </a:solidFill>
              <a:prstDash val="solid"/>
            </a:ln>
            <a:solidFill>
              <a:srgbClr val="00B050"/>
            </a:solidFill>
            <a:effectLst>
              <a:outerShdw blurRad="12700" dist="38100" dir="2700000" algn="tl" rotWithShape="0">
                <a:schemeClr val="accent5">
                  <a:lumMod val="60000"/>
                  <a:lumOff val="40000"/>
                </a:scheme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community.secop.gov.co/Public/Tendering/OpportunityDetail/Index?noticeUID=CO1.NTC.7833281&amp;isFromPublicArea=True&amp;isModal=False" TargetMode="External"/><Relationship Id="rId299" Type="http://schemas.openxmlformats.org/officeDocument/2006/relationships/hyperlink" Target="https://community.secop.gov.co/Public/Tendering/OpportunityDetail/Index?noticeUID=CO1.NTC.7873034&amp;isFromPublicArea=True&amp;isModal=False" TargetMode="External"/><Relationship Id="rId21" Type="http://schemas.openxmlformats.org/officeDocument/2006/relationships/hyperlink" Target="https://community.secop.gov.co/Public/Tendering/OpportunityDetail/Index?noticeUID=CO1.NTC.7517084&amp;isFromPublicArea=True&amp;isModal=False" TargetMode="External"/><Relationship Id="rId63" Type="http://schemas.openxmlformats.org/officeDocument/2006/relationships/hyperlink" Target="https://community.secop.gov.co/Public/Tendering/OpportunityDetail/Index?noticeUID=CO1.NTC.7724930&amp;isFromPublicArea=True&amp;isModal=False" TargetMode="External"/><Relationship Id="rId159" Type="http://schemas.openxmlformats.org/officeDocument/2006/relationships/hyperlink" Target="https://community.secop.gov.co/Public/Tendering/OpportunityDetail/Index?noticeUID=CO1.NTC.8139955&amp;isFromPublicArea=True&amp;isModal=False" TargetMode="External"/><Relationship Id="rId170" Type="http://schemas.openxmlformats.org/officeDocument/2006/relationships/hyperlink" Target="https://community.secop.gov.co/Public/Tendering/OpportunityDetail/Index?noticeUID=CO1.NTC.7836001&amp;isFromPublicArea=True&amp;isModal=False" TargetMode="External"/><Relationship Id="rId226" Type="http://schemas.openxmlformats.org/officeDocument/2006/relationships/hyperlink" Target="https://community.secop.gov.co/Public/Tendering/OpportunityDetail/Index?noticeUID=CO1.NTC.7803211&amp;isFromPublicArea=True&amp;isModal=False" TargetMode="External"/><Relationship Id="rId268" Type="http://schemas.openxmlformats.org/officeDocument/2006/relationships/hyperlink" Target="https://community.secop.gov.co/Public/Tendering/OpportunityDetail/Index?noticeUID=CO1.NTC.8992161&amp;isFromPublicArea=True&amp;isModal=False" TargetMode="External"/><Relationship Id="rId32" Type="http://schemas.openxmlformats.org/officeDocument/2006/relationships/hyperlink" Target="https://community.secop.gov.co/Public/Tendering/OpportunityDetail/Index?noticeUID=CO1.NTC.7540414&amp;isFromPublicArea=True&amp;isModal=False" TargetMode="External"/><Relationship Id="rId74" Type="http://schemas.openxmlformats.org/officeDocument/2006/relationships/hyperlink" Target="https://community.secop.gov.co/Public/Tendering/OpportunityDetail/Index?noticeUID=CO1.NTC.7803017&amp;isFromPublicArea=True&amp;isModal=False" TargetMode="External"/><Relationship Id="rId128" Type="http://schemas.openxmlformats.org/officeDocument/2006/relationships/hyperlink" Target="https://community.secop.gov.co/Public/Tendering/OpportunityDetail/Index?noticeUID=CO1.NTC.7854784&amp;isFromPublicArea=True&amp;isModal=False" TargetMode="External"/><Relationship Id="rId5" Type="http://schemas.openxmlformats.org/officeDocument/2006/relationships/hyperlink" Target="https://community.secop.gov.co/Public/Tendering/OpportunityDetail/Index?noticeUID=CO1.NTC.7374630&amp;isFromPublicArea=True&amp;isModal=False" TargetMode="External"/><Relationship Id="rId181" Type="http://schemas.openxmlformats.org/officeDocument/2006/relationships/hyperlink" Target="https://community.secop.gov.co/Public/Tendering/OpportunityDetail/Index?noticeUID=CO1.NTC.7803207&amp;isFromPublicArea=True&amp;isModal=False" TargetMode="External"/><Relationship Id="rId237" Type="http://schemas.openxmlformats.org/officeDocument/2006/relationships/hyperlink" Target="https://community.secop.gov.co/Public/Tendering/OpportunityDetail/Index?noticeUID=CO1.NTC.7835737&amp;isFromPublicArea=True&amp;isModal=False" TargetMode="External"/><Relationship Id="rId279" Type="http://schemas.openxmlformats.org/officeDocument/2006/relationships/hyperlink" Target="https://community.secop.gov.co/Public/Tendering/OpportunityDetail/Index?noticeUID=CO1.NTC.9004946&amp;isFromPublicArea=True&amp;isModal=False" TargetMode="External"/><Relationship Id="rId43" Type="http://schemas.openxmlformats.org/officeDocument/2006/relationships/hyperlink" Target="https://community.secop.gov.co/Public/Tendering/OpportunityDetail/Index?noticeUID=CO1.NTC.7556249&amp;isFromPublicArea=True&amp;isModal=False" TargetMode="External"/><Relationship Id="rId139" Type="http://schemas.openxmlformats.org/officeDocument/2006/relationships/hyperlink" Target="https://community.secop.gov.co/Public/Tendering/OpportunityDetail/Index?noticeUID=CO1.NTC.7971657&amp;isFromPublicArea=True&amp;isModal=False" TargetMode="External"/><Relationship Id="rId290" Type="http://schemas.openxmlformats.org/officeDocument/2006/relationships/hyperlink" Target="https://community.secop.gov.co/Public/Tendering/OpportunityDetail/Index?noticeUID=CO1.NTC.7979011&amp;isFromPublicArea=True&amp;isModal=False" TargetMode="External"/><Relationship Id="rId304" Type="http://schemas.openxmlformats.org/officeDocument/2006/relationships/hyperlink" Target="https://community.secop.gov.co/Public/Tendering/OpportunityDetail/Index?noticeUID=CO1.NTC.9125549&amp;isFromPublicArea=True&amp;isModal=False" TargetMode="External"/><Relationship Id="rId85" Type="http://schemas.openxmlformats.org/officeDocument/2006/relationships/hyperlink" Target="https://community.secop.gov.co/Public/Tendering/OpportunityDetail/Index?noticeUID=CO1.NTC.7802699&amp;isFromPublicArea=True&amp;isModal=False" TargetMode="External"/><Relationship Id="rId150" Type="http://schemas.openxmlformats.org/officeDocument/2006/relationships/hyperlink" Target="https://community.secop.gov.co/Public/Tendering/OpportunityDetail/Index?noticeUID=CO1.NTC.7954539&amp;isFromPublicArea=True&amp;isModal=False" TargetMode="External"/><Relationship Id="rId192" Type="http://schemas.openxmlformats.org/officeDocument/2006/relationships/hyperlink" Target="https://community.secop.gov.co/Public/Tendering/OpportunityDetail/Index?noticeUID=CO1.NTC.7835733&amp;isFromPublicArea=True&amp;isModal=False" TargetMode="External"/><Relationship Id="rId206" Type="http://schemas.openxmlformats.org/officeDocument/2006/relationships/hyperlink" Target="https://community.secop.gov.co/Public/Tendering/OpportunityDetail/Index?noticeUID=CO1.NTC.7840818&amp;isFromPublicArea=True&amp;isModal=False" TargetMode="External"/><Relationship Id="rId248" Type="http://schemas.openxmlformats.org/officeDocument/2006/relationships/hyperlink" Target="https://community.secop.gov.co/Public/Tendering/OpportunityDetail/Index?noticeUID=CO1.NTC.8142483&amp;isFromPublicArea=True&amp;isModal=False" TargetMode="External"/><Relationship Id="rId12" Type="http://schemas.openxmlformats.org/officeDocument/2006/relationships/hyperlink" Target="https://community.secop.gov.co/Public/Tendering/OpportunityDetail/Index?noticeUID=CO1.NTC.7446789&amp;isFromPublicArea=True&amp;isModal=False" TargetMode="External"/><Relationship Id="rId108" Type="http://schemas.openxmlformats.org/officeDocument/2006/relationships/hyperlink" Target="https://community.secop.gov.co/Public/Tendering/OpportunityDetail/Index?noticeUID=CO1.NTC.7833401&amp;isFromPublicArea=True&amp;isModal=False" TargetMode="External"/><Relationship Id="rId54" Type="http://schemas.openxmlformats.org/officeDocument/2006/relationships/hyperlink" Target="https://community.secop.gov.co/Public/Tendering/OpportunityDetail/Index?noticeUID=CO1.NTC.7605353&amp;isFromPublicArea=True&amp;isModal=False" TargetMode="External"/><Relationship Id="rId96" Type="http://schemas.openxmlformats.org/officeDocument/2006/relationships/hyperlink" Target="https://community.secop.gov.co/Public/Tendering/OpportunityDetail/Index?noticeUID=CO1.NTC.7815286&amp;isFromPublicArea=True&amp;isModal=False" TargetMode="External"/><Relationship Id="rId161" Type="http://schemas.openxmlformats.org/officeDocument/2006/relationships/hyperlink" Target="https://community.secop.gov.co/Public/Tendering/OpportunityDetail/Index?noticeUID=CO1.NTC.8036609&amp;isFromPublicArea=True&amp;isModal=False" TargetMode="External"/><Relationship Id="rId217" Type="http://schemas.openxmlformats.org/officeDocument/2006/relationships/hyperlink" Target="https://community.secop.gov.co/Public/Tendering/OpportunityDetail/Index?noticeUID=CO1.NTC.7840717&amp;isFromPublicArea=True&amp;isModal=False" TargetMode="External"/><Relationship Id="rId259" Type="http://schemas.openxmlformats.org/officeDocument/2006/relationships/hyperlink" Target="https://community.secop.gov.co/Public/Tendering/OpportunityDetail/Index?noticeUID=CO1.NTC.8992022&amp;isFromPublicArea=True&amp;isModal=False" TargetMode="External"/><Relationship Id="rId23" Type="http://schemas.openxmlformats.org/officeDocument/2006/relationships/hyperlink" Target="https://community.secop.gov.co/Public/Tendering/OpportunityDetail/Index?noticeUID=CO1.NTC.7540387&amp;isFromPublicArea=True&amp;isModal=False" TargetMode="External"/><Relationship Id="rId119" Type="http://schemas.openxmlformats.org/officeDocument/2006/relationships/hyperlink" Target="https://community.secop.gov.co/Public/Tendering/OpportunityDetail/Index?noticeUID=CO1.NTC.7840669&amp;isFromPublicArea=True&amp;isModal=False" TargetMode="External"/><Relationship Id="rId270" Type="http://schemas.openxmlformats.org/officeDocument/2006/relationships/hyperlink" Target="https://community.secop.gov.co/Public/Tendering/OpportunityDetail/Index?noticeUID=CO1.NTC.8989870&amp;isFromPublicArea=True&amp;isModal=False" TargetMode="External"/><Relationship Id="rId291" Type="http://schemas.openxmlformats.org/officeDocument/2006/relationships/hyperlink" Target="https://community.secop.gov.co/Public/Tendering/OpportunityDetail/Index?noticeUID=CO1.NTC.7971668&amp;isFromPublicArea=True&amp;isModal=False" TargetMode="External"/><Relationship Id="rId305" Type="http://schemas.openxmlformats.org/officeDocument/2006/relationships/hyperlink" Target="https://community.secop.gov.co/Public/Tendering/OpportunityDetail/Index?noticeUID=CO1.NTC.9125642&amp;isFromPublicArea=True&amp;isModal=False" TargetMode="External"/><Relationship Id="rId44" Type="http://schemas.openxmlformats.org/officeDocument/2006/relationships/hyperlink" Target="https://community.secop.gov.co/Public/Tendering/ContractNoticePhases/View?PPI=CO1.PPI.37260986&amp;isFromPublicArea=True&amp;isModal=False" TargetMode="External"/><Relationship Id="rId65" Type="http://schemas.openxmlformats.org/officeDocument/2006/relationships/hyperlink" Target="https://community.secop.gov.co/Public/Tendering/OpportunityDetail/Index?noticeUID=CO1.NTC.7815273&amp;isFromPublicArea=True&amp;isModal=False" TargetMode="External"/><Relationship Id="rId86" Type="http://schemas.openxmlformats.org/officeDocument/2006/relationships/hyperlink" Target="https://community.secop.gov.co/Public/Tendering/OpportunityDetail/Index?noticeUID=CO1.NTC.7806341&amp;isFromPublicArea=True&amp;isModal=False" TargetMode="External"/><Relationship Id="rId130" Type="http://schemas.openxmlformats.org/officeDocument/2006/relationships/hyperlink" Target="https://community.secop.gov.co/Public/Tendering/OpportunityDetail/Index?noticeUID=CO1.NTC.7871820&amp;isFromPublicArea=True&amp;isModal=False" TargetMode="External"/><Relationship Id="rId151" Type="http://schemas.openxmlformats.org/officeDocument/2006/relationships/hyperlink" Target="https://community.secop.gov.co/Public/Tendering/OpportunityDetail/Index?noticeUID=CO1.NTC.7971668&amp;isFromPublicArea=True&amp;isModal=False" TargetMode="External"/><Relationship Id="rId172" Type="http://schemas.openxmlformats.org/officeDocument/2006/relationships/hyperlink" Target="https://community.secop.gov.co/Public/Tendering/OpportunityDetail/Index?noticeUID=CO1.NTC.7835723&amp;isFromPublicArea=True&amp;isModal=False" TargetMode="External"/><Relationship Id="rId193" Type="http://schemas.openxmlformats.org/officeDocument/2006/relationships/hyperlink" Target="https://community.secop.gov.co/Public/Tendering/OpportunityDetail/Index?noticeUID=CO1.NTC.7840669&amp;isFromPublicArea=True&amp;isModal=False" TargetMode="External"/><Relationship Id="rId207" Type="http://schemas.openxmlformats.org/officeDocument/2006/relationships/hyperlink" Target="https://community.secop.gov.co/Public/Tendering/OpportunityDetail/Index?noticeUID=CO1.NTC.7802915&amp;isFromPublicArea=True&amp;isModal=False" TargetMode="External"/><Relationship Id="rId228" Type="http://schemas.openxmlformats.org/officeDocument/2006/relationships/hyperlink" Target="https://community.secop.gov.co/Public/Tendering/ContractNoticePhases/View?PPI=CO1.PPI.38770792&amp;isFromPublicArea=True&amp;isModal=False" TargetMode="External"/><Relationship Id="rId249" Type="http://schemas.openxmlformats.org/officeDocument/2006/relationships/hyperlink" Target="https://community.secop.gov.co/Public/Tendering/OpportunityDetail/Index?noticeUID=CO1.NTC.7972030&amp;isFromPublicArea=True&amp;isModal=False" TargetMode="External"/><Relationship Id="rId13" Type="http://schemas.openxmlformats.org/officeDocument/2006/relationships/hyperlink" Target="https://community.secop.gov.co/Public/Tendering/OpportunityDetail/Index?noticeUID=CO1.NTC.7446989&amp;isFromPublicArea=True&amp;isModal=False" TargetMode="External"/><Relationship Id="rId109" Type="http://schemas.openxmlformats.org/officeDocument/2006/relationships/hyperlink" Target="https://community.secop.gov.co/Public/Tendering/OpportunityDetail/Index?noticeUID=CO1.NTC.7840818&amp;isFromPublicArea=True&amp;isModal=False" TargetMode="External"/><Relationship Id="rId260" Type="http://schemas.openxmlformats.org/officeDocument/2006/relationships/hyperlink" Target="https://community.secop.gov.co/Public/Tendering/OpportunityDetail/Index?noticeUID=CO1.NTC.8998335&amp;isFromPublicArea=True&amp;isModal=False" TargetMode="External"/><Relationship Id="rId281" Type="http://schemas.openxmlformats.org/officeDocument/2006/relationships/hyperlink" Target="https://community.secop.gov.co/Public/Tendering/OpportunityDetail/Index?noticeUID=CO1.NTC.7815194&amp;isFromPublicArea=True&amp;isModal=False" TargetMode="External"/><Relationship Id="rId34" Type="http://schemas.openxmlformats.org/officeDocument/2006/relationships/hyperlink" Target="https://community.secop.gov.co/Public/Tendering/OpportunityDetail/Index?noticeUID=CO1.NTC.7540419&amp;isFromPublicArea=True&amp;isModal=False" TargetMode="External"/><Relationship Id="rId55" Type="http://schemas.openxmlformats.org/officeDocument/2006/relationships/hyperlink" Target="https://community.secop.gov.co/Public/Tendering/OpportunityDetail/Index?noticeUID=CO1.NTC.7605741&amp;isFromPublicArea=True&amp;isModal=False" TargetMode="External"/><Relationship Id="rId76" Type="http://schemas.openxmlformats.org/officeDocument/2006/relationships/hyperlink" Target="https://community.secop.gov.co/Public/Tendering/OpportunityDetail/Index?noticeUID=CO1.NTC.7803207&amp;isFromPublicArea=True&amp;isModal=False" TargetMode="External"/><Relationship Id="rId97" Type="http://schemas.openxmlformats.org/officeDocument/2006/relationships/hyperlink" Target="https://community.secop.gov.co/Public/Tendering/OpportunityDetail/Index?noticeUID=CO1.NTC.7805886&amp;isFromPublicArea=True&amp;isModal=False" TargetMode="External"/><Relationship Id="rId120" Type="http://schemas.openxmlformats.org/officeDocument/2006/relationships/hyperlink" Target="https://community.secop.gov.co/Public/Tendering/OpportunityDetail/Index?noticeUID=CO1.NTC.7835733&amp;isFromPublicArea=True&amp;isModal=False" TargetMode="External"/><Relationship Id="rId141" Type="http://schemas.openxmlformats.org/officeDocument/2006/relationships/hyperlink" Target="https://community.secop.gov.co/Public/Tendering/OpportunityDetail/Index?noticeUID=CO1.NTC.7972020&amp;isFromPublicArea=True&amp;isModal=False" TargetMode="External"/><Relationship Id="rId7" Type="http://schemas.openxmlformats.org/officeDocument/2006/relationships/hyperlink" Target="https://community.secop.gov.co/Public/Tendering/OpportunityDetail/Index?noticeUID=CO1.NTC.7374434&amp;isFromPublicArea=True&amp;isModal=False" TargetMode="External"/><Relationship Id="rId162" Type="http://schemas.openxmlformats.org/officeDocument/2006/relationships/hyperlink" Target="https://community.secop.gov.co/Public/Tendering/OpportunityDetail/Index?noticeUID=CO1.NTC.8242493&amp;isFromPublicArea=True&amp;isModal=False" TargetMode="External"/><Relationship Id="rId183" Type="http://schemas.openxmlformats.org/officeDocument/2006/relationships/hyperlink" Target="https://community.secop.gov.co/Public/Tendering/OpportunityDetail/Index?noticeUID=CO1.NTC.7805504&amp;isFromPublicArea=True&amp;isModal=False" TargetMode="External"/><Relationship Id="rId218" Type="http://schemas.openxmlformats.org/officeDocument/2006/relationships/hyperlink" Target="https://community.secop.gov.co/Public/Tendering/OpportunityDetail/Index?noticeUID=CO1.NTC.7815356&amp;isFromPublicArea=True&amp;isModal=False" TargetMode="External"/><Relationship Id="rId239" Type="http://schemas.openxmlformats.org/officeDocument/2006/relationships/hyperlink" Target="https://community.secop.gov.co/Public/Tendering/OpportunityDetail/Index?noticeUID=CO1.NTC.7815292&amp;isFromPublicArea=True&amp;isModal=False" TargetMode="External"/><Relationship Id="rId250" Type="http://schemas.openxmlformats.org/officeDocument/2006/relationships/hyperlink" Target="https://community.secop.gov.co/Public/Tendering/OpportunityDetail/Index?noticeUID=CO1.NTC.7972027&amp;isFromPublicArea=True&amp;isModal=False" TargetMode="External"/><Relationship Id="rId271" Type="http://schemas.openxmlformats.org/officeDocument/2006/relationships/hyperlink" Target="https://community.secop.gov.co/Public/Tendering/OpportunityDetail/Index?noticeUID=CO1.NTC.8992163&amp;isFromPublicArea=True&amp;isModal=False" TargetMode="External"/><Relationship Id="rId292" Type="http://schemas.openxmlformats.org/officeDocument/2006/relationships/hyperlink" Target="https://community.secop.gov.co/Public/Tendering/OpportunityDetail/Index?noticeUID=CO1.NTC.7972111&amp;isFromPublicArea=True&amp;isModal=False" TargetMode="External"/><Relationship Id="rId306" Type="http://schemas.openxmlformats.org/officeDocument/2006/relationships/printerSettings" Target="../printerSettings/printerSettings1.bin"/><Relationship Id="rId24" Type="http://schemas.openxmlformats.org/officeDocument/2006/relationships/hyperlink" Target="https://community.secop.gov.co/Public/Tendering/ContractNoticePhases/View?PPI=CO1.PPI.37221799&amp;isFromPublicArea=True&amp;isModal=False" TargetMode="External"/><Relationship Id="rId45" Type="http://schemas.openxmlformats.org/officeDocument/2006/relationships/hyperlink" Target="https://community.secop.gov.co/Public/Tendering/OpportunityDetail/Index?noticeUID=CO1.NTC.7456010&amp;isFromPublicArea=True&amp;isModal=False" TargetMode="External"/><Relationship Id="rId66" Type="http://schemas.openxmlformats.org/officeDocument/2006/relationships/hyperlink" Target="https://community.secop.gov.co/Public/Tendering/OpportunityDetail/Index?noticeUID=CO1.NTC.7815356&amp;isFromPublicArea=True&amp;isModal=False" TargetMode="External"/><Relationship Id="rId87" Type="http://schemas.openxmlformats.org/officeDocument/2006/relationships/hyperlink" Target="https://community.secop.gov.co/Public/Tendering/OpportunityDetail/Index?noticeUID=CO1.NTC.7822433&amp;isFromPublicArea=True&amp;isModal=False" TargetMode="External"/><Relationship Id="rId110" Type="http://schemas.openxmlformats.org/officeDocument/2006/relationships/hyperlink" Target="https://community.secop.gov.co/Public/Tendering/OpportunityDetail/Index?noticeUID=CO1.NTC.7833283&amp;isFromPublicArea=True&amp;isModal=False" TargetMode="External"/><Relationship Id="rId131" Type="http://schemas.openxmlformats.org/officeDocument/2006/relationships/hyperlink" Target="https://community.secop.gov.co/Public/Tendering/OpportunityDetail/Index?noticeUID=CO1.NTC.7871203&amp;isFromPublicArea=True&amp;isModal=False" TargetMode="External"/><Relationship Id="rId152" Type="http://schemas.openxmlformats.org/officeDocument/2006/relationships/hyperlink" Target="https://community.secop.gov.co/Public/Tendering/OpportunityDetail/Index?noticeUID=CO1.NTC.7888328&amp;isFromPublicArea=True&amp;isModal=False" TargetMode="External"/><Relationship Id="rId173" Type="http://schemas.openxmlformats.org/officeDocument/2006/relationships/hyperlink" Target="https://community.secop.gov.co/Public/Tendering/OpportunityDetail/Index?noticeUID=CO1.NTC.7833281&amp;isFromPublicArea=True&amp;isModal=False" TargetMode="External"/><Relationship Id="rId194" Type="http://schemas.openxmlformats.org/officeDocument/2006/relationships/hyperlink" Target="https://community.secop.gov.co/Public/Tendering/OpportunityDetail/Index?noticeUID=CO1.NTC.8516343&amp;isFromPublicArea=True&amp;isModal=False" TargetMode="External"/><Relationship Id="rId208" Type="http://schemas.openxmlformats.org/officeDocument/2006/relationships/hyperlink" Target="https://community.secop.gov.co/Public/Tendering/OpportunityDetail/Index?noticeUID=CO1.NTC.7802689&amp;isFromPublicArea=True&amp;isModal=False" TargetMode="External"/><Relationship Id="rId229" Type="http://schemas.openxmlformats.org/officeDocument/2006/relationships/hyperlink" Target="https://community.secop.gov.co/Public/Tendering/OpportunityDetail/Index?noticeUID=CO1.NTC.7950612&amp;isFromPublicArea=True&amp;isModal=False" TargetMode="External"/><Relationship Id="rId240" Type="http://schemas.openxmlformats.org/officeDocument/2006/relationships/hyperlink" Target="https://community.secop.gov.co/Public/Tendering/OpportunityDetail/Index?noticeUID=CO1.NTC.7854784&amp;isFromPublicArea=True&amp;isModal=False" TargetMode="External"/><Relationship Id="rId261" Type="http://schemas.openxmlformats.org/officeDocument/2006/relationships/hyperlink" Target="https://community.secop.gov.co/Public/Tendering/OpportunityDetail/Index?noticeUID=CO1.NTC.8998463&amp;isFromPublicArea=True&amp;isModal=False" TargetMode="External"/><Relationship Id="rId14" Type="http://schemas.openxmlformats.org/officeDocument/2006/relationships/hyperlink" Target="https://community.secop.gov.co/Public/Tendering/OpportunityDetail/Index?noticeUID=CO1.NTC.7517094&amp;isFromPublicArea=True&amp;isModal=False" TargetMode="External"/><Relationship Id="rId35" Type="http://schemas.openxmlformats.org/officeDocument/2006/relationships/hyperlink" Target="https://community.secop.gov.co/Public/Tendering/OpportunityDetail/Index?noticeUID=CO1.NTC.7540424&amp;isFromPublicArea=True&amp;isModal=False" TargetMode="External"/><Relationship Id="rId56" Type="http://schemas.openxmlformats.org/officeDocument/2006/relationships/hyperlink" Target="https://community.secop.gov.co/Public/Tendering/OpportunityDetail/Index?noticeUID=CO1.NTC.7605720&amp;isFromPublicArea=True&amp;isModal=False" TargetMode="External"/><Relationship Id="rId77" Type="http://schemas.openxmlformats.org/officeDocument/2006/relationships/hyperlink" Target="https://community.secop.gov.co/Public/Tendering/OpportunityDetail/Index?noticeUID=CO1.NTC.7803207&amp;isFromPublicArea=True&amp;isModal=False" TargetMode="External"/><Relationship Id="rId100" Type="http://schemas.openxmlformats.org/officeDocument/2006/relationships/hyperlink" Target="https://community.secop.gov.co/Public/Tendering/OpportunityDetail/Index?noticeUID=CO1.NTC.7741200&amp;isFromPublicArea=True&amp;isModal=False" TargetMode="External"/><Relationship Id="rId282" Type="http://schemas.openxmlformats.org/officeDocument/2006/relationships/hyperlink" Target="https://community.secop.gov.co/Public/Tendering/OpportunityDetail/Index?noticeUID=CO1.NTC.7815292&amp;isFromPublicArea=True&amp;isModal=False" TargetMode="External"/><Relationship Id="rId8" Type="http://schemas.openxmlformats.org/officeDocument/2006/relationships/hyperlink" Target="https://community.secop.gov.co/Public/Tendering/OpportunityDetail/Index?noticeUID=CO1.NTC.7446953&amp;isFromPublicArea=True&amp;isModal=False" TargetMode="External"/><Relationship Id="rId98" Type="http://schemas.openxmlformats.org/officeDocument/2006/relationships/hyperlink" Target="https://community.secop.gov.co/Public/Tendering/OpportunityDetail/Index?noticeUID=CO1.NTC.7815335&amp;isFromPublicArea=True&amp;isModal=False" TargetMode="External"/><Relationship Id="rId121" Type="http://schemas.openxmlformats.org/officeDocument/2006/relationships/hyperlink" Target="https://community.secop.gov.co/Public/Tendering/OpportunityDetail/Index?noticeUID=CO1.NTC.7835282&amp;isFromPublicArea=True&amp;isModal=False" TargetMode="External"/><Relationship Id="rId142" Type="http://schemas.openxmlformats.org/officeDocument/2006/relationships/hyperlink" Target="https://community.secop.gov.co/Public/Tendering/OpportunityDetail/Index?noticeUID=CO1.NTC.7972264&amp;isFromPublicArea=True&amp;isModal=False" TargetMode="External"/><Relationship Id="rId163" Type="http://schemas.openxmlformats.org/officeDocument/2006/relationships/hyperlink" Target="https://community.secop.gov.co/Public/Tendering/OpportunityDetail/Index?noticeUID=CO1.NTC.8234993&amp;isFromPublicArea=True&amp;isModal=False" TargetMode="External"/><Relationship Id="rId184" Type="http://schemas.openxmlformats.org/officeDocument/2006/relationships/hyperlink" Target="https://community.secop.gov.co/Public/Tendering/OpportunityDetail/Index?noticeUID=CO1.NTC.7840718&amp;isFromPublicArea=True&amp;isModal=False" TargetMode="External"/><Relationship Id="rId219" Type="http://schemas.openxmlformats.org/officeDocument/2006/relationships/hyperlink" Target="https://community.secop.gov.co/Public/Tendering/OpportunityDetail/Index?noticeUID=CO1.NTC.7968535&amp;isFromPublicArea=True&amp;isModal=False" TargetMode="External"/><Relationship Id="rId230" Type="http://schemas.openxmlformats.org/officeDocument/2006/relationships/hyperlink" Target="https://community.secop.gov.co/Public/Tendering/OpportunityDetail/Index?noticeUID=CO1.NTC.7802699&amp;isFromPublicArea=True&amp;isModal=False" TargetMode="External"/><Relationship Id="rId251" Type="http://schemas.openxmlformats.org/officeDocument/2006/relationships/hyperlink" Target="https://community.secop.gov.co/Public/Tendering/OpportunityDetail/Index?noticeUID=CO1.NTC.7971670&amp;isFromPublicArea=True&amp;isModal=False" TargetMode="External"/><Relationship Id="rId25" Type="http://schemas.openxmlformats.org/officeDocument/2006/relationships/hyperlink" Target="https://community.secop.gov.co/Public/Tendering/OpportunityDetail/Index?noticeUID=CO1.NTC.7540865&amp;isFromPublicArea=True&amp;isModal=False" TargetMode="External"/><Relationship Id="rId46" Type="http://schemas.openxmlformats.org/officeDocument/2006/relationships/hyperlink" Target="https://community.secop.gov.co/Public/Tendering/OpportunityDetail/Index?noticeUID=CO1.NTC.7605092&amp;isFromPublicArea=True&amp;isModal=False" TargetMode="External"/><Relationship Id="rId67" Type="http://schemas.openxmlformats.org/officeDocument/2006/relationships/hyperlink" Target="https://community.secop.gov.co/Public/Tendering/OpportunityDetail/Index?noticeUID=CO1.NTC.7815446&amp;isFromPublicArea=True&amp;isModal=False" TargetMode="External"/><Relationship Id="rId272" Type="http://schemas.openxmlformats.org/officeDocument/2006/relationships/hyperlink" Target="https://community.secop.gov.co/Public/Tendering/OpportunityDetail/Index?noticeUID=CO1.NTC.8997124&amp;isFromPublicArea=True&amp;isModal=False" TargetMode="External"/><Relationship Id="rId293" Type="http://schemas.openxmlformats.org/officeDocument/2006/relationships/hyperlink" Target="https://community.secop.gov.co/Public/Tendering/OpportunityDetail/Index?noticeUID=CO1.NTC.8091170&amp;isFromPublicArea=True&amp;isModal=False" TargetMode="External"/><Relationship Id="rId307" Type="http://schemas.openxmlformats.org/officeDocument/2006/relationships/vmlDrawing" Target="../drawings/vmlDrawing1.vml"/><Relationship Id="rId88" Type="http://schemas.openxmlformats.org/officeDocument/2006/relationships/hyperlink" Target="https://community.secop.gov.co/Public/Tendering/OpportunityDetail/Index?noticeUID=CO1.NTC.7805504&amp;isFromPublicArea=True&amp;isModal=False" TargetMode="External"/><Relationship Id="rId111" Type="http://schemas.openxmlformats.org/officeDocument/2006/relationships/hyperlink" Target="https://community.secop.gov.co/Public/Tendering/OpportunityDetail/Index?noticeUID=CO1.NTC.7840717&amp;isFromPublicArea=True&amp;isModal=False" TargetMode="External"/><Relationship Id="rId132" Type="http://schemas.openxmlformats.org/officeDocument/2006/relationships/hyperlink" Target="https://community.secop.gov.co/Public/Tendering/OpportunityDetail/Index?noticeUID=CO1.NTC.7873034&amp;isFromPublicArea=True&amp;isModal=False" TargetMode="External"/><Relationship Id="rId153" Type="http://schemas.openxmlformats.org/officeDocument/2006/relationships/hyperlink" Target="https://community.secop.gov.co/Public/Tendering/OpportunityDetail/Index?noticeUID=CO1.NTC.7968535&amp;isFromPublicArea=True&amp;isModal=False" TargetMode="External"/><Relationship Id="rId174" Type="http://schemas.openxmlformats.org/officeDocument/2006/relationships/hyperlink" Target="https://community.secop.gov.co/Public/Tendering/OpportunityDetail/Index?noticeUID=CO1.NTC.7821968&amp;isFromPublicArea=True&amp;isModal=False" TargetMode="External"/><Relationship Id="rId195" Type="http://schemas.openxmlformats.org/officeDocument/2006/relationships/hyperlink" Target="https://community.secop.gov.co/Public/Tendering/OpportunityDetail/Index?noticeUID=CO1.NTC.8516342&amp;isFromPublicArea=True&amp;isModal=False" TargetMode="External"/><Relationship Id="rId209" Type="http://schemas.openxmlformats.org/officeDocument/2006/relationships/hyperlink" Target="https://community.secop.gov.co/Public/Tendering/OpportunityDetail/Index?noticeUID=CO1.NTC.7833401&amp;isFromPublicArea=True&amp;isModal=False" TargetMode="External"/><Relationship Id="rId220" Type="http://schemas.openxmlformats.org/officeDocument/2006/relationships/hyperlink" Target="https://community.secop.gov.co/Public/Tendering/OpportunityDetail/Index?noticeUID=CO1.NTC.7815446&amp;isFromPublicArea=True&amp;isModal=False" TargetMode="External"/><Relationship Id="rId241" Type="http://schemas.openxmlformats.org/officeDocument/2006/relationships/hyperlink" Target="https://community.secop.gov.co/Public/Tendering/OpportunityDetail/Index?noticeUID=CO1.NTC.7836016&amp;isFromPublicArea=True&amp;isModal=False" TargetMode="External"/><Relationship Id="rId15" Type="http://schemas.openxmlformats.org/officeDocument/2006/relationships/hyperlink" Target="https://community.secop.gov.co/Public/Tendering/OpportunityDetail/Index?noticeUID=CO1.NTC.7454776&amp;isFromPublicArea=True&amp;isModal=False" TargetMode="External"/><Relationship Id="rId36" Type="http://schemas.openxmlformats.org/officeDocument/2006/relationships/hyperlink" Target="https://community.secop.gov.co/Public/Tendering/OpportunityDetail/Index?noticeUID=CO1.NTC.7540422&amp;isFromPublicArea=True&amp;isModal=False" TargetMode="External"/><Relationship Id="rId57" Type="http://schemas.openxmlformats.org/officeDocument/2006/relationships/hyperlink" Target="https://community.secop.gov.co/Public/Tendering/OpportunityDetail/Index?noticeUID=CO1.NTC.7609723&amp;isFromPublicArea=True&amp;isModal=False" TargetMode="External"/><Relationship Id="rId262" Type="http://schemas.openxmlformats.org/officeDocument/2006/relationships/hyperlink" Target="https://community.secop.gov.co/Public/Tendering/OpportunityDetail/Index?noticeUID=CO1.NTC.8992122&amp;isFromPublicArea=True&amp;isModal=False" TargetMode="External"/><Relationship Id="rId283" Type="http://schemas.openxmlformats.org/officeDocument/2006/relationships/hyperlink" Target="https://community.secop.gov.co/Public/Tendering/OpportunityDetail/Index?noticeUID=CO1.NTC.7854784&amp;isFromPublicArea=True&amp;isModal=False" TargetMode="External"/><Relationship Id="rId78" Type="http://schemas.openxmlformats.org/officeDocument/2006/relationships/hyperlink" Target="https://community.secop.gov.co/Public/Tendering/OpportunityDetail/Index?noticeUID=CO1.NTC.7814995&amp;isFromPublicArea=True&amp;isModal=False" TargetMode="External"/><Relationship Id="rId99" Type="http://schemas.openxmlformats.org/officeDocument/2006/relationships/hyperlink" Target="https://community.secop.gov.co/Public/Tendering/OpportunityDetail/Index?noticeUID=CO1.NTC.7840727&amp;isFromPublicArea=True&amp;isModal=False" TargetMode="External"/><Relationship Id="rId101" Type="http://schemas.openxmlformats.org/officeDocument/2006/relationships/hyperlink" Target="https://community.secop.gov.co/Public/Tendering/OpportunityDetail/Index?noticeUID=CO1.NTC.7815100&amp;isFromPublicArea=True&amp;isModal=False" TargetMode="External"/><Relationship Id="rId122" Type="http://schemas.openxmlformats.org/officeDocument/2006/relationships/hyperlink" Target="https://community.secop.gov.co/Public/Tendering/OpportunityDetail/Index?noticeUID=CO1.NTC.7835746&amp;isFromPublicArea=True&amp;isModal=False" TargetMode="External"/><Relationship Id="rId143" Type="http://schemas.openxmlformats.org/officeDocument/2006/relationships/hyperlink" Target="https://community.secop.gov.co/Public/Tendering/OpportunityDetail/Index?noticeUID=CO1.NTC.7972027&amp;isFromPublicArea=True&amp;isModal=False" TargetMode="External"/><Relationship Id="rId164" Type="http://schemas.openxmlformats.org/officeDocument/2006/relationships/hyperlink" Target="https://community.secop.gov.co/Public/Tendering/OpportunityDetail/Index?noticeUID=CO1.NTC.8277377&amp;isFromPublicArea=True&amp;isModal=False" TargetMode="External"/><Relationship Id="rId185" Type="http://schemas.openxmlformats.org/officeDocument/2006/relationships/hyperlink" Target="https://community.secop.gov.co/Public/Tendering/OpportunityDetail/Index?noticeUID=CO1.NTC.7803207&amp;isFromPublicArea=True&amp;isModal=False" TargetMode="External"/><Relationship Id="rId9" Type="http://schemas.openxmlformats.org/officeDocument/2006/relationships/hyperlink" Target="https://community.secop.gov.co/Public/Tendering/OpportunityDetail/Index?noticeUID=CO1.NTC.7447534&amp;isFromPublicArea=True&amp;isModal=False" TargetMode="External"/><Relationship Id="rId210" Type="http://schemas.openxmlformats.org/officeDocument/2006/relationships/hyperlink" Target="https://community.secop.gov.co/Public/Tendering/OpportunityDetail/Index?noticeUID=CO1.NTC.7871203&amp;isFromPublicArea=True&amp;isModal=False" TargetMode="External"/><Relationship Id="rId26" Type="http://schemas.openxmlformats.org/officeDocument/2006/relationships/hyperlink" Target="https://community.secop.gov.co/Public/Tendering/OpportunityDetail/Index?noticeUID=CO1.NTC.7540828&amp;isFromPublicArea=True&amp;isModal=False" TargetMode="External"/><Relationship Id="rId231" Type="http://schemas.openxmlformats.org/officeDocument/2006/relationships/hyperlink" Target="https://community.secop.gov.co/Public/Tendering/OpportunityDetail/Index?noticeUID=CO1.NTC.8725238&amp;isFromPublicArea=True&amp;isModal=False" TargetMode="External"/><Relationship Id="rId252" Type="http://schemas.openxmlformats.org/officeDocument/2006/relationships/hyperlink" Target="https://community.secop.gov.co/Public/Tendering/OpportunityDetail/Index?noticeUID=CO1.NTC.8139955&amp;isFromPublicArea=True&amp;isModal=False" TargetMode="External"/><Relationship Id="rId273" Type="http://schemas.openxmlformats.org/officeDocument/2006/relationships/hyperlink" Target="https://community.secop.gov.co/Public/Tendering/OpportunityDetail/Index?noticeUID=CO1.NTC.8998682&amp;isFromPublicArea=True&amp;isModal=False" TargetMode="External"/><Relationship Id="rId294" Type="http://schemas.openxmlformats.org/officeDocument/2006/relationships/hyperlink" Target="https://community.secop.gov.co/Public/Tendering/OpportunityDetail/Index?noticeUID=CO1.NTC.8546983&amp;isFromPublicArea=True&amp;isModal=False" TargetMode="External"/><Relationship Id="rId308" Type="http://schemas.openxmlformats.org/officeDocument/2006/relationships/comments" Target="../comments1.xml"/><Relationship Id="rId47" Type="http://schemas.openxmlformats.org/officeDocument/2006/relationships/hyperlink" Target="https://community.secop.gov.co/Public/Tendering/OpportunityDetail/Index?noticeUID=CO1.NTC.7604792&amp;isFromPublicArea=True&amp;isModal=False" TargetMode="External"/><Relationship Id="rId68" Type="http://schemas.openxmlformats.org/officeDocument/2006/relationships/hyperlink" Target="https://community.secop.gov.co/Public/Tendering/OpportunityDetail/Index?noticeUID=CO1.NTC.7815654&amp;isFromPublicArea=True&amp;isModal=False" TargetMode="External"/><Relationship Id="rId89" Type="http://schemas.openxmlformats.org/officeDocument/2006/relationships/hyperlink" Target="https://community.secop.gov.co/Public/Tendering/OpportunityDetail/Index?noticeUID=CO1.NTC.7815194&amp;isFromPublicArea=True&amp;isModal=False" TargetMode="External"/><Relationship Id="rId112" Type="http://schemas.openxmlformats.org/officeDocument/2006/relationships/hyperlink" Target="https://community.secop.gov.co/Public/Tendering/OpportunityDetail/Index?noticeUID=CO1.NTC.7840728&amp;isFromPublicArea=True&amp;isModal=False" TargetMode="External"/><Relationship Id="rId133" Type="http://schemas.openxmlformats.org/officeDocument/2006/relationships/hyperlink" Target="https://community.secop.gov.co/Public/Tendering/OpportunityDetail/Index?noticeUID=CO1.NTC.7742646&amp;isFromPublicArea=True&amp;isModal=False" TargetMode="External"/><Relationship Id="rId154" Type="http://schemas.openxmlformats.org/officeDocument/2006/relationships/hyperlink" Target="https://community.secop.gov.co/Public/Tendering/ContractNoticePhases/View?PPI=CO1.PPI.38770792&amp;isFromPublicArea=True&amp;isModal=False" TargetMode="External"/><Relationship Id="rId175" Type="http://schemas.openxmlformats.org/officeDocument/2006/relationships/hyperlink" Target="https://community.secop.gov.co/Public/Tendering/OpportunityDetail/Index?noticeUID=CO1.NTC.7835288&amp;isFromPublicArea=True&amp;isModal=False" TargetMode="External"/><Relationship Id="rId196" Type="http://schemas.openxmlformats.org/officeDocument/2006/relationships/hyperlink" Target="https://community.secop.gov.co/Public/Tendering/OpportunityDetail/Index?noticeUID=CO1.NTC.8516518&amp;isFromPublicArea=True&amp;isModal=False" TargetMode="External"/><Relationship Id="rId200" Type="http://schemas.openxmlformats.org/officeDocument/2006/relationships/hyperlink" Target="https://community.secop.gov.co/Public/Tendering/OpportunityDetail/Index?noticeUID=CO1.NTC.7835282&amp;isFromPublicArea=True&amp;isModal=False" TargetMode="External"/><Relationship Id="rId16" Type="http://schemas.openxmlformats.org/officeDocument/2006/relationships/hyperlink" Target="https://community.secop.gov.co/Public/Tendering/OpportunityDetail/Index?noticeUID=CO1.NTC.7447913&amp;isFromPublicArea=True&amp;isModal=False" TargetMode="External"/><Relationship Id="rId221" Type="http://schemas.openxmlformats.org/officeDocument/2006/relationships/hyperlink" Target="https://community.secop.gov.co/Public/Tendering/OpportunityDetail/Index?noticeUID=CO1.NTC.7972264&amp;isFromPublicArea=True&amp;isModal=False" TargetMode="External"/><Relationship Id="rId242" Type="http://schemas.openxmlformats.org/officeDocument/2006/relationships/hyperlink" Target="https://community.secop.gov.co/Public/Tendering/OpportunityDetail/Index?noticeUID=CO1.NTC.7833368&amp;isFromPublicArea=True&amp;isModal=False" TargetMode="External"/><Relationship Id="rId263" Type="http://schemas.openxmlformats.org/officeDocument/2006/relationships/hyperlink" Target="https://community.secop.gov.co/Public/Tendering/OpportunityDetail/Index?noticeUID=CO1.NTC.8997134&amp;isFromPublicArea=True&amp;isModal=False" TargetMode="External"/><Relationship Id="rId284" Type="http://schemas.openxmlformats.org/officeDocument/2006/relationships/hyperlink" Target="https://community.secop.gov.co/Public/Tendering/OpportunityDetail/Index?noticeUID=CO1.NTC.7954539&amp;isFromPublicArea=True&amp;isModal=False" TargetMode="External"/><Relationship Id="rId37" Type="http://schemas.openxmlformats.org/officeDocument/2006/relationships/hyperlink" Target="https://community.secop.gov.co/Public/Tendering/OpportunityDetail/Index?noticeUID=CO1.NTC.7540397&amp;isFromPublicArea=True&amp;isModal=False" TargetMode="External"/><Relationship Id="rId58" Type="http://schemas.openxmlformats.org/officeDocument/2006/relationships/hyperlink" Target="https://community.secop.gov.co/Public/Tendering/OpportunityDetail/Index?noticeUID=CO1.NTC.7611966&amp;isFromPublicArea=True&amp;isModal=False" TargetMode="External"/><Relationship Id="rId79" Type="http://schemas.openxmlformats.org/officeDocument/2006/relationships/hyperlink" Target="https://community.secop.gov.co/Public/Tendering/OpportunityDetail/Index?noticeUID=CO1.NTC.7802799&amp;isFromPublicArea=True&amp;isModal=False" TargetMode="External"/><Relationship Id="rId102" Type="http://schemas.openxmlformats.org/officeDocument/2006/relationships/hyperlink" Target="https://community.secop.gov.co/Public/Tendering/OpportunityDetail/Index?noticeUID=CO1.NTC.7840718&amp;isFromPublicArea=True&amp;isModal=False" TargetMode="External"/><Relationship Id="rId123" Type="http://schemas.openxmlformats.org/officeDocument/2006/relationships/hyperlink" Target="https://community.secop.gov.co/Public/Tendering/OpportunityDetail/Index?noticeUID=CO1.NTC.7835747&amp;isFromPublicArea=True&amp;isModal=False" TargetMode="External"/><Relationship Id="rId144" Type="http://schemas.openxmlformats.org/officeDocument/2006/relationships/hyperlink" Target="https://community.secop.gov.co/Public/Tendering/OpportunityDetail/Index?noticeUID=CO1.NTC.7971650&amp;isFromPublicArea=True&amp;isModal=False" TargetMode="External"/><Relationship Id="rId90" Type="http://schemas.openxmlformats.org/officeDocument/2006/relationships/hyperlink" Target="https://community.secop.gov.co/Public/Tendering/OpportunityDetail/Index?noticeUID=CO1.NTC.7815292&amp;isFromPublicArea=True&amp;isModal=False" TargetMode="External"/><Relationship Id="rId165" Type="http://schemas.openxmlformats.org/officeDocument/2006/relationships/hyperlink" Target="https://community.secop.gov.co/Public/Tendering/OpportunityDetail/Index?noticeUID=CO1.NTC.8332142&amp;isFromPublicArea=True&amp;isModal=False" TargetMode="External"/><Relationship Id="rId186" Type="http://schemas.openxmlformats.org/officeDocument/2006/relationships/hyperlink" Target="https://community.secop.gov.co/Public/Tendering/OpportunityDetail/Index?noticeUID=CO1.NTC.7835731&amp;isFromPublicArea=True&amp;isModal=False" TargetMode="External"/><Relationship Id="rId211" Type="http://schemas.openxmlformats.org/officeDocument/2006/relationships/hyperlink" Target="https://community.secop.gov.co/Public/Tendering/OpportunityDetail/Index?noticeUID=CO1.NTC.7815811&amp;isFromPublicArea=True&amp;isModal=False" TargetMode="External"/><Relationship Id="rId232" Type="http://schemas.openxmlformats.org/officeDocument/2006/relationships/hyperlink" Target="https://community.secop.gov.co/Public/Tendering/OpportunityDetail/Index?noticeUID=CO1.NTC.8725314&amp;isFromPublicArea=True&amp;isModal=False" TargetMode="External"/><Relationship Id="rId253" Type="http://schemas.openxmlformats.org/officeDocument/2006/relationships/hyperlink" Target="https://community.secop.gov.co/Public/Tendering/OpportunityDetail/Index?noticeUID=CO1.NTC.7971650&amp;isFromPublicArea=True&amp;isModal=False" TargetMode="External"/><Relationship Id="rId274" Type="http://schemas.openxmlformats.org/officeDocument/2006/relationships/hyperlink" Target="https://community.secop.gov.co/Public/Tendering/OpportunityDetail/Index?noticeUID=CO1.NTC.8989920&amp;isFromPublicArea=True&amp;isModal=False" TargetMode="External"/><Relationship Id="rId295" Type="http://schemas.openxmlformats.org/officeDocument/2006/relationships/hyperlink" Target="https://community.secop.gov.co/Public/Tendering/OpportunityDetail/Index?noticeUID=CO1.NTC.9056387&amp;isFromPublicArea=True&amp;isModal=False" TargetMode="External"/><Relationship Id="rId27" Type="http://schemas.openxmlformats.org/officeDocument/2006/relationships/hyperlink" Target="https://community.secop.gov.co/Public/Tendering/OpportunityDetail/Index?noticeUID=CO1.NTC.7540390&amp;isFromPublicArea=True&amp;isModal=False" TargetMode="External"/><Relationship Id="rId48" Type="http://schemas.openxmlformats.org/officeDocument/2006/relationships/hyperlink" Target="https://community.secop.gov.co/Public/Tendering/OpportunityDetail/Index?noticeUID=CO1.NTC.7605421&amp;isFromPublicArea=True&amp;isModal=False" TargetMode="External"/><Relationship Id="rId69" Type="http://schemas.openxmlformats.org/officeDocument/2006/relationships/hyperlink" Target="https://community.secop.gov.co/Public/Tendering/OpportunityDetail/Index?noticeUID=CO1.NTC.7979011&amp;isFromPublicArea=True&amp;isModal=False" TargetMode="External"/><Relationship Id="rId113" Type="http://schemas.openxmlformats.org/officeDocument/2006/relationships/hyperlink" Target="https://community.secop.gov.co/Public/Tendering/OpportunityDetail/Index?noticeUID=CO1.NTC.7836010&amp;isFromPublicArea=True&amp;isModal=False" TargetMode="External"/><Relationship Id="rId134" Type="http://schemas.openxmlformats.org/officeDocument/2006/relationships/hyperlink" Target="https://community.secop.gov.co/Public/Tendering/OpportunityDetail/Index?noticeUID=CO1.NTC.7772409&amp;isFromPublicArea=True&amp;isModal=False" TargetMode="External"/><Relationship Id="rId80" Type="http://schemas.openxmlformats.org/officeDocument/2006/relationships/hyperlink" Target="https://community.secop.gov.co/Public/Tendering/OpportunityDetail/Index?noticeUID=CO1.NTC.7803015&amp;isFromPublicArea=True&amp;isModal=False" TargetMode="External"/><Relationship Id="rId155" Type="http://schemas.openxmlformats.org/officeDocument/2006/relationships/hyperlink" Target="https://community.secop.gov.co/Public/Tendering/OpportunityDetail/Index?noticeUID=CO1.NTC.8036822&amp;isFromPublicArea=True&amp;isModal=False" TargetMode="External"/><Relationship Id="rId176" Type="http://schemas.openxmlformats.org/officeDocument/2006/relationships/hyperlink" Target="https://community.secop.gov.co/Public/Tendering/OpportunityDetail/Index?noticeUID=CO1.NTC.7835292&amp;isFromPublicArea=True&amp;isModal=False" TargetMode="External"/><Relationship Id="rId197" Type="http://schemas.openxmlformats.org/officeDocument/2006/relationships/hyperlink" Target="https://community.secop.gov.co/Public/Tendering/OpportunityDetail/Index?noticeUID=CO1.NTC.8546983&amp;isFromPublicArea=True&amp;isModal=False" TargetMode="External"/><Relationship Id="rId201" Type="http://schemas.openxmlformats.org/officeDocument/2006/relationships/hyperlink" Target="https://community.secop.gov.co/Public/Tendering/OpportunityDetail/Index?noticeUID=CO1.NTC.7835746&amp;isFromPublicArea=True&amp;isModal=False" TargetMode="External"/><Relationship Id="rId222" Type="http://schemas.openxmlformats.org/officeDocument/2006/relationships/hyperlink" Target="https://community.secop.gov.co/Public/Tendering/OpportunityDetail/Index?noticeUID=CO1.NTC.7972302&amp;isFromPublicArea=True&amp;isModal=False" TargetMode="External"/><Relationship Id="rId243" Type="http://schemas.openxmlformats.org/officeDocument/2006/relationships/hyperlink" Target="https://community.secop.gov.co/Public/Tendering/OpportunityDetail/Index?noticeUID=CO1.NTC.7976329&amp;isFromPublicArea=True&amp;isModal=False" TargetMode="External"/><Relationship Id="rId264" Type="http://schemas.openxmlformats.org/officeDocument/2006/relationships/hyperlink" Target="https://community.secop.gov.co/Public/Tendering/OpportunityDetail/Index?noticeUID=CO1.NTC.8992119&amp;isFromPublicArea=True&amp;isModal=False" TargetMode="External"/><Relationship Id="rId285" Type="http://schemas.openxmlformats.org/officeDocument/2006/relationships/hyperlink" Target="https://community.secop.gov.co/Public/Tendering/OpportunityDetail/Index?noticeUID=CO1.NTC.7833283&amp;isFromPublicArea=True&amp;isModal=False" TargetMode="External"/><Relationship Id="rId17" Type="http://schemas.openxmlformats.org/officeDocument/2006/relationships/hyperlink" Target="https://community.secop.gov.co/Public/Tendering/OpportunityDetail/Index?noticeUID=CO1.NTC.7454763&amp;isFromPublicArea=True&amp;isModal=False" TargetMode="External"/><Relationship Id="rId38" Type="http://schemas.openxmlformats.org/officeDocument/2006/relationships/hyperlink" Target="https://community.secop.gov.co/Public/Tendering/OpportunityDetail/Index?noticeUID=CO1.NTC.7540365&amp;isFromPublicArea=True&amp;isModal=False" TargetMode="External"/><Relationship Id="rId59" Type="http://schemas.openxmlformats.org/officeDocument/2006/relationships/hyperlink" Target="https://community.secop.gov.co/Public/Tendering/OpportunityDetail/Index?noticeUID=CO1.NTC.7633259&amp;isFromPublicArea=True&amp;isModal=False" TargetMode="External"/><Relationship Id="rId103" Type="http://schemas.openxmlformats.org/officeDocument/2006/relationships/hyperlink" Target="https://community.secop.gov.co/Public/Tendering/OpportunityDetail/Index?noticeUID=CO1.NTC.7833368&amp;isFromPublicArea=True&amp;isModal=False" TargetMode="External"/><Relationship Id="rId124" Type="http://schemas.openxmlformats.org/officeDocument/2006/relationships/hyperlink" Target="https://community.secop.gov.co/Public/Tendering/OpportunityDetail/Index?noticeUID=CO1.NTC.7835288&amp;isFromPublicArea=True&amp;isModal=False" TargetMode="External"/><Relationship Id="rId70" Type="http://schemas.openxmlformats.org/officeDocument/2006/relationships/hyperlink" Target="https://community.secop.gov.co/Public/Tendering/OpportunityDetail/Index?noticeUID=CO1.NTC.7815653&amp;isFromPublicArea=True&amp;isModal=False" TargetMode="External"/><Relationship Id="rId91" Type="http://schemas.openxmlformats.org/officeDocument/2006/relationships/hyperlink" Target="https://community.secop.gov.co/Public/Tendering/OpportunityDetail/Index?noticeUID=CO1.NTC.7805684&amp;isFromPublicArea=True&amp;isModal=False" TargetMode="External"/><Relationship Id="rId145" Type="http://schemas.openxmlformats.org/officeDocument/2006/relationships/hyperlink" Target="https://community.secop.gov.co/Public/Tendering/OpportunityDetail/Index?noticeUID=CO1.NTC.7942951&amp;isFromPublicArea=True&amp;isModal=False" TargetMode="External"/><Relationship Id="rId166" Type="http://schemas.openxmlformats.org/officeDocument/2006/relationships/hyperlink" Target="https://community.secop.gov.co/Public/Tendering/OpportunityDetail/Index?noticeUID=CO1.NTC.8265509&amp;isFromPublicArea=True&amp;isModal=False" TargetMode="External"/><Relationship Id="rId187" Type="http://schemas.openxmlformats.org/officeDocument/2006/relationships/hyperlink" Target="https://community.secop.gov.co/Public/Tendering/OpportunityDetail/Index?noticeUID=CO1.NTC.7835838&amp;isFromPublicArea=True&amp;isModal=False" TargetMode="External"/><Relationship Id="rId1" Type="http://schemas.openxmlformats.org/officeDocument/2006/relationships/hyperlink" Target="https://community.secop.gov.co/Public/Tendering/OpportunityDetail/Index?noticeUID=CO1.NTC.7392028&amp;isFromPublicArea=True&amp;isModal=False" TargetMode="External"/><Relationship Id="rId212" Type="http://schemas.openxmlformats.org/officeDocument/2006/relationships/hyperlink" Target="https://community.secop.gov.co/Public/Tendering/OpportunityDetail/Index?noticeUID=CO1.NTC.7815627&amp;isFromPublicArea=True&amp;isModal=False" TargetMode="External"/><Relationship Id="rId233" Type="http://schemas.openxmlformats.org/officeDocument/2006/relationships/hyperlink" Target="https://community.secop.gov.co/Public/Tendering/OpportunityDetail/Index?noticeUID=CO1.NTC.8725417&amp;isFromPublicArea=True&amp;isModal=False" TargetMode="External"/><Relationship Id="rId254" Type="http://schemas.openxmlformats.org/officeDocument/2006/relationships/hyperlink" Target="https://community.secop.gov.co/Public/Tendering/OpportunityDetail/Index?noticeUID=CO1.NTC.8990586&amp;isFromPublicArea=True&amp;isModal=False" TargetMode="External"/><Relationship Id="rId28" Type="http://schemas.openxmlformats.org/officeDocument/2006/relationships/hyperlink" Target="https://community.secop.gov.co/Public/Tendering/OpportunityDetail/Index?noticeUID=CO1.NTC.7540392&amp;isFromPublicArea=True&amp;isModal=False" TargetMode="External"/><Relationship Id="rId49" Type="http://schemas.openxmlformats.org/officeDocument/2006/relationships/hyperlink" Target="https://community.secop.gov.co/Public/Tendering/OpportunityDetail/Index?noticeUID=CO1.NTC.7605259&amp;isFromPublicArea=True&amp;isModal=False" TargetMode="External"/><Relationship Id="rId114" Type="http://schemas.openxmlformats.org/officeDocument/2006/relationships/hyperlink" Target="https://community.secop.gov.co/Public/Tendering/OpportunityDetail/Index?noticeUID=CO1.NTC.7836001&amp;isFromPublicArea=True&amp;isModal=False" TargetMode="External"/><Relationship Id="rId275" Type="http://schemas.openxmlformats.org/officeDocument/2006/relationships/hyperlink" Target="https://community.secop.gov.co/Public/Tendering/OpportunityDetail/Index?noticeUID=CO1.NTC.8999408&amp;isFromPublicArea=True&amp;isModal=False" TargetMode="External"/><Relationship Id="rId296" Type="http://schemas.openxmlformats.org/officeDocument/2006/relationships/hyperlink" Target="https://community.secop.gov.co/Public/Tendering/OpportunityDetail/Index?noticeUID=CO1.NTC.9064566&amp;isFromPublicArea=True&amp;isModal=False" TargetMode="External"/><Relationship Id="rId300" Type="http://schemas.openxmlformats.org/officeDocument/2006/relationships/hyperlink" Target="https://community.secop.gov.co/Public/Tendering/OpportunityDetail/Index?noticeUID=CO1.NTC.9064688&amp;isFromPublicArea=True&amp;isModal=False" TargetMode="External"/><Relationship Id="rId60" Type="http://schemas.openxmlformats.org/officeDocument/2006/relationships/hyperlink" Target="https://community.secop.gov.co/Public/Tendering/OpportunityDetail/Index?noticeUID=CO1.NTC.7633647&amp;isFromPublicArea=True&amp;isModal=False" TargetMode="External"/><Relationship Id="rId81" Type="http://schemas.openxmlformats.org/officeDocument/2006/relationships/hyperlink" Target="https://community.secop.gov.co/Public/Tendering/OpportunityDetail/Index?noticeUID=CO1.NTC.7802915&amp;isFromPublicArea=True&amp;isModal=False" TargetMode="External"/><Relationship Id="rId135" Type="http://schemas.openxmlformats.org/officeDocument/2006/relationships/hyperlink" Target="https://community.secop.gov.co/Public/Tendering/OpportunityDetail/Index?noticeUID=CO1.NTC.7972030&amp;isFromPublicArea=True&amp;isModal=False" TargetMode="External"/><Relationship Id="rId156" Type="http://schemas.openxmlformats.org/officeDocument/2006/relationships/hyperlink" Target="https://community.secop.gov.co/Public/Tendering/OpportunityDetail/Index?noticeUID=CO1.NTC.8019504&amp;isFromPublicArea=True&amp;isModal=False" TargetMode="External"/><Relationship Id="rId177" Type="http://schemas.openxmlformats.org/officeDocument/2006/relationships/hyperlink" Target="https://community.secop.gov.co/Public/Tendering/OpportunityDetail/Index?noticeUID=CO1.NTC.7855823&amp;isFromPublicArea=True&amp;isModal=False" TargetMode="External"/><Relationship Id="rId198" Type="http://schemas.openxmlformats.org/officeDocument/2006/relationships/hyperlink" Target="https://community.secop.gov.co/Public/Tendering/OpportunityDetail/Index?noticeUID=CO1.NTC.7835747&amp;isFromPublicArea=True&amp;isModal=False" TargetMode="External"/><Relationship Id="rId202" Type="http://schemas.openxmlformats.org/officeDocument/2006/relationships/hyperlink" Target="https://community.secop.gov.co/Public/Tendering/OpportunityDetail/Index?noticeUID=CO1.NTC.7814995&amp;isFromPublicArea=True&amp;isModal=False" TargetMode="External"/><Relationship Id="rId223" Type="http://schemas.openxmlformats.org/officeDocument/2006/relationships/hyperlink" Target="https://community.secop.gov.co/Public/Tendering/OpportunityDetail/Index?noticeUID=CO1.NTC.7815653&amp;isFromPublicArea=True&amp;isModal=False" TargetMode="External"/><Relationship Id="rId244" Type="http://schemas.openxmlformats.org/officeDocument/2006/relationships/hyperlink" Target="https://community.secop.gov.co/Public/Tendering/OpportunityDetail/Index?noticeUID=CO1.NTC.7972020&amp;isFromPublicArea=True&amp;isModal=False" TargetMode="External"/><Relationship Id="rId18" Type="http://schemas.openxmlformats.org/officeDocument/2006/relationships/hyperlink" Target="https://community.secop.gov.co/Public/Tendering/OpportunityDetail/Index?noticeUID=CO1.NTC.7447255&amp;isFromPublicArea=True&amp;isModal=False" TargetMode="External"/><Relationship Id="rId39" Type="http://schemas.openxmlformats.org/officeDocument/2006/relationships/hyperlink" Target="https://community.secop.gov.co/Public/Tendering/OpportunityDetail/Index?noticeUID=CO1.NTC.7556250&amp;isFromPublicArea=True&amp;isModal=False" TargetMode="External"/><Relationship Id="rId265" Type="http://schemas.openxmlformats.org/officeDocument/2006/relationships/hyperlink" Target="https://community.secop.gov.co/Public/Tendering/OpportunityDetail/Index?noticeUID=CO1.NTC.8992310&amp;isFromPublicArea=True&amp;isModal=False" TargetMode="External"/><Relationship Id="rId286" Type="http://schemas.openxmlformats.org/officeDocument/2006/relationships/hyperlink" Target="https://community.secop.gov.co/Public/Tendering/OpportunityDetail/Index?noticeUID=CO1.NTC.7806341&amp;isFromPublicArea=True&amp;isModal=False" TargetMode="External"/><Relationship Id="rId50" Type="http://schemas.openxmlformats.org/officeDocument/2006/relationships/hyperlink" Target="https://community.secop.gov.co/Public/Tendering/OpportunityDetail/Index?noticeUID=CO1.NTC.7605303&amp;isFromPublicArea=True&amp;isModal=False" TargetMode="External"/><Relationship Id="rId104" Type="http://schemas.openxmlformats.org/officeDocument/2006/relationships/hyperlink" Target="https://community.secop.gov.co/Public/Tendering/OpportunityDetail/Index?noticeUID=CO1.NTC.7835289&amp;isFromPublicArea=True&amp;isModal=False" TargetMode="External"/><Relationship Id="rId125" Type="http://schemas.openxmlformats.org/officeDocument/2006/relationships/hyperlink" Target="https://community.secop.gov.co/Public/Tendering/OpportunityDetail/Index?noticeUID=CO1.NTC.7835292&amp;isFromPublicArea=True&amp;isModal=False" TargetMode="External"/><Relationship Id="rId146" Type="http://schemas.openxmlformats.org/officeDocument/2006/relationships/hyperlink" Target="https://community.secop.gov.co/Public/Tendering/OpportunityDetail/Index?noticeUID=CO1.NTC.7950612&amp;isFromPublicArea=True&amp;isModal=False" TargetMode="External"/><Relationship Id="rId167" Type="http://schemas.openxmlformats.org/officeDocument/2006/relationships/hyperlink" Target="https://community.secop.gov.co/Public/Tendering/OpportunityDetail/Index?noticeUID=CO1.NTC.8266641&amp;isFromPublicArea=True&amp;isModal=False" TargetMode="External"/><Relationship Id="rId188" Type="http://schemas.openxmlformats.org/officeDocument/2006/relationships/hyperlink" Target="https://community.secop.gov.co/Public/Tendering/OpportunityDetail/Index?noticeUID=CO1.NTC.7803015&amp;isFromPublicArea=True&amp;isModal=False" TargetMode="External"/><Relationship Id="rId71" Type="http://schemas.openxmlformats.org/officeDocument/2006/relationships/hyperlink" Target="https://community.secop.gov.co/Public/Tendering/OpportunityDetail/Index?noticeUID=CO1.NTC.7803210&amp;isFromPublicArea=True&amp;isModal=False" TargetMode="External"/><Relationship Id="rId92" Type="http://schemas.openxmlformats.org/officeDocument/2006/relationships/hyperlink" Target="https://community.secop.gov.co/Public/Tendering/OpportunityDetail/Index?noticeUID=CO1.NTC.7815811&amp;isFromPublicArea=True&amp;isModal=False" TargetMode="External"/><Relationship Id="rId213" Type="http://schemas.openxmlformats.org/officeDocument/2006/relationships/hyperlink" Target="https://community.secop.gov.co/Public/Tendering/OpportunityDetail/Index?noticeUID=CO1.NTC.7802683&amp;isFromPublicArea=True&amp;isModal=False" TargetMode="External"/><Relationship Id="rId234" Type="http://schemas.openxmlformats.org/officeDocument/2006/relationships/hyperlink" Target="https://community.secop.gov.co/Public/Tendering/OpportunityDetail/Index?noticeUID=CO1.NTC.8754600&amp;isFromPublicArea=True&amp;isModal=False" TargetMode="External"/><Relationship Id="rId2" Type="http://schemas.openxmlformats.org/officeDocument/2006/relationships/hyperlink" Target="https://community.secop.gov.co/Public/Tendering/OpportunityDetail/Index?noticeUID=CO1.NTC.7446954&amp;isFromPublicArea=True&amp;isModal=False" TargetMode="External"/><Relationship Id="rId29" Type="http://schemas.openxmlformats.org/officeDocument/2006/relationships/hyperlink" Target="https://community.secop.gov.co/Public/Tendering/OpportunityDetail/Index?noticeUID=CO1.NTC.7540382&amp;isFromPublicArea=True&amp;isModal=False" TargetMode="External"/><Relationship Id="rId255" Type="http://schemas.openxmlformats.org/officeDocument/2006/relationships/hyperlink" Target="https://community.secop.gov.co/Public/Tendering/OpportunityDetail/Index?noticeUID=CO1.NTC.8964565&amp;isFromPublicArea=True&amp;isModal=False" TargetMode="External"/><Relationship Id="rId276" Type="http://schemas.openxmlformats.org/officeDocument/2006/relationships/hyperlink" Target="https://community.secop.gov.co/Public/Tendering/OpportunityDetail/Index?noticeUID=CO1.NTC.8991854&amp;isFromPublicArea=True&amp;isModal=False" TargetMode="External"/><Relationship Id="rId297" Type="http://schemas.openxmlformats.org/officeDocument/2006/relationships/hyperlink" Target="https://community.secop.gov.co/Public/Tendering/OpportunityDetail/Index?noticeUID=CO1.NTC.9064695&amp;isFromPublicArea=True&amp;isModal=False" TargetMode="External"/><Relationship Id="rId40" Type="http://schemas.openxmlformats.org/officeDocument/2006/relationships/hyperlink" Target="https://community.secop.gov.co/Public/Tendering/OpportunityDetail/Index?noticeUID=CO1.NTC.7556355&amp;isFromPublicArea=True&amp;isModal=False" TargetMode="External"/><Relationship Id="rId115" Type="http://schemas.openxmlformats.org/officeDocument/2006/relationships/hyperlink" Target="https://community.secop.gov.co/Public/Tendering/OpportunityDetail/Index?noticeUID=CO1.NTC.7836017&amp;isFromPublicArea=True&amp;isModal=False" TargetMode="External"/><Relationship Id="rId136" Type="http://schemas.openxmlformats.org/officeDocument/2006/relationships/hyperlink" Target="https://community.secop.gov.co/Public/Tendering/OpportunityDetail/Index?noticeUID=CO1.NTC.7976329&amp;isFromPublicArea=True&amp;isModal=False" TargetMode="External"/><Relationship Id="rId157" Type="http://schemas.openxmlformats.org/officeDocument/2006/relationships/hyperlink" Target="https://community.secop.gov.co/Public/Tendering/OpportunityDetail/Index?noticeUID=CO1.NTC.8091170&amp;isFromPublicArea=True&amp;isModal=False" TargetMode="External"/><Relationship Id="rId178" Type="http://schemas.openxmlformats.org/officeDocument/2006/relationships/hyperlink" Target="https://community.secop.gov.co/Public/Tendering/OpportunityDetail/Index?noticeUID=CO1.NTC.7815654&amp;isFromPublicArea=True&amp;isModal=False" TargetMode="External"/><Relationship Id="rId301" Type="http://schemas.openxmlformats.org/officeDocument/2006/relationships/hyperlink" Target="https://community.secop.gov.co/Public/Tendering/OpportunityDetail/Index?noticeUID=CO1.NTC.9064698&amp;isFromPublicArea=True&amp;isModal=False" TargetMode="External"/><Relationship Id="rId61" Type="http://schemas.openxmlformats.org/officeDocument/2006/relationships/hyperlink" Target="https://community.secop.gov.co/Public/Tendering/OpportunityDetail/Index?noticeUID=CO1.NTC.7633820&amp;isFromPublicArea=True&amp;isModal=False" TargetMode="External"/><Relationship Id="rId82" Type="http://schemas.openxmlformats.org/officeDocument/2006/relationships/hyperlink" Target="https://community.secop.gov.co/Public/Tendering/OpportunityDetail/Index?noticeUID=CO1.NTC.7806233&amp;isFromPublicArea=True&amp;isModal=False" TargetMode="External"/><Relationship Id="rId199" Type="http://schemas.openxmlformats.org/officeDocument/2006/relationships/hyperlink" Target="https://community.secop.gov.co/Public/Tendering/OpportunityDetail/Index?noticeUID=CO1.NTC.7836017&amp;isFromPublicArea=True&amp;isModal=False" TargetMode="External"/><Relationship Id="rId203" Type="http://schemas.openxmlformats.org/officeDocument/2006/relationships/hyperlink" Target="https://community.secop.gov.co/Public/Tendering/OpportunityDetail/Index?noticeUID=CO1.NTC.7802799&amp;isFromPublicArea=True&amp;isModal=False" TargetMode="External"/><Relationship Id="rId19" Type="http://schemas.openxmlformats.org/officeDocument/2006/relationships/hyperlink" Target="https://community.secop.gov.co/Public/Tendering/OpportunityDetail/Index?noticeUID=CO1.NTC.7454768&amp;isFromPublicArea=True&amp;isModal=False" TargetMode="External"/><Relationship Id="rId224" Type="http://schemas.openxmlformats.org/officeDocument/2006/relationships/hyperlink" Target="https://community.secop.gov.co/Public/Tendering/OpportunityDetail/Index?noticeUID=CO1.NTC.7835289&amp;isFromPublicArea=True&amp;isModal=False" TargetMode="External"/><Relationship Id="rId245" Type="http://schemas.openxmlformats.org/officeDocument/2006/relationships/hyperlink" Target="https://community.secop.gov.co/Public/Tendering/OpportunityDetail/Index?noticeUID=CO1.NTC.7840727&amp;isFromPublicArea=True&amp;isModal=False" TargetMode="External"/><Relationship Id="rId266" Type="http://schemas.openxmlformats.org/officeDocument/2006/relationships/hyperlink" Target="https://community.secop.gov.co/Public/Tendering/OpportunityDetail/Index?noticeUID=CO1.NTC.8990803&amp;isFromPublicArea=True&amp;isModal=False" TargetMode="External"/><Relationship Id="rId287" Type="http://schemas.openxmlformats.org/officeDocument/2006/relationships/hyperlink" Target="https://community.secop.gov.co/Public/Tendering/OpportunityDetail/Index?noticeUID=CO1.NTC.7822433&amp;isFromPublicArea=True&amp;isModal=False" TargetMode="External"/><Relationship Id="rId30" Type="http://schemas.openxmlformats.org/officeDocument/2006/relationships/hyperlink" Target="https://community.secop.gov.co/Public/Tendering/OpportunityDetail/Index?noticeUID=CO1.NTC.7540371&amp;isFromPublicArea=True&amp;isModal=False" TargetMode="External"/><Relationship Id="rId105" Type="http://schemas.openxmlformats.org/officeDocument/2006/relationships/hyperlink" Target="https://community.secop.gov.co/Public/Tendering/OpportunityDetail/Index?noticeUID=CO1.NTC.7833365&amp;isFromPublicArea=True&amp;isModal=False" TargetMode="External"/><Relationship Id="rId126" Type="http://schemas.openxmlformats.org/officeDocument/2006/relationships/hyperlink" Target="https://community.secop.gov.co/Public/Tendering/OpportunityDetail/Index?noticeUID=CO1.NTC.7835723&amp;isFromPublicArea=True&amp;isModal=False" TargetMode="External"/><Relationship Id="rId147" Type="http://schemas.openxmlformats.org/officeDocument/2006/relationships/hyperlink" Target="https://community.secop.gov.co/Public/Tendering/OpportunityDetail/Index?noticeUID=CO1.NTC.7972325&amp;isFromPublicArea=True&amp;isModal=False" TargetMode="External"/><Relationship Id="rId168" Type="http://schemas.openxmlformats.org/officeDocument/2006/relationships/hyperlink" Target="https://community.secop.gov.co/Public/Tendering/OpportunityDetail/Index?noticeUID=CO1.NTC.8473147&amp;isFromPublicArea=True&amp;isModal=False" TargetMode="External"/><Relationship Id="rId51" Type="http://schemas.openxmlformats.org/officeDocument/2006/relationships/hyperlink" Target="https://community.secop.gov.co/Public/Tendering/OpportunityDetail/Index?noticeUID=CO1.NTC.7605507&amp;isFromPublicArea=True&amp;isModal=False" TargetMode="External"/><Relationship Id="rId72" Type="http://schemas.openxmlformats.org/officeDocument/2006/relationships/hyperlink" Target="https://community.secop.gov.co/Public/Tendering/OpportunityDetail/Index?noticeUID=CO1.NTC.7803211&amp;isFromPublicArea=True&amp;isModal=False" TargetMode="External"/><Relationship Id="rId93" Type="http://schemas.openxmlformats.org/officeDocument/2006/relationships/hyperlink" Target="https://community.secop.gov.co/Public/Tendering/OpportunityDetail/Index?noticeUID=CO1.NTC.7815627&amp;isFromPublicArea=True&amp;isModal=False" TargetMode="External"/><Relationship Id="rId189" Type="http://schemas.openxmlformats.org/officeDocument/2006/relationships/hyperlink" Target="https://community.secop.gov.co/Public/Tendering/OpportunityDetail/Index?noticeUID=CO1.NTC.7871820&amp;isFromPublicArea=True&amp;isModal=False" TargetMode="External"/><Relationship Id="rId3" Type="http://schemas.openxmlformats.org/officeDocument/2006/relationships/hyperlink" Target="https://community.secop.gov.co/Public/Tendering/OpportunityDetail/Index?noticeUID=CO1.NTC.7421190&amp;isFromPublicArea=True&amp;isModal=False" TargetMode="External"/><Relationship Id="rId214" Type="http://schemas.openxmlformats.org/officeDocument/2006/relationships/hyperlink" Target="https://community.secop.gov.co/Public/Tendering/OpportunityDetail/Index?noticeUID=CO1.NTC.7815634&amp;isFromPublicArea=True&amp;isModal=False" TargetMode="External"/><Relationship Id="rId235" Type="http://schemas.openxmlformats.org/officeDocument/2006/relationships/hyperlink" Target="https://community.secop.gov.co/Public/Tendering/OpportunityDetail/Index?noticeUID=CO1.NTC.8621866&amp;isFromPublicArea=True&amp;isModal=False" TargetMode="External"/><Relationship Id="rId256" Type="http://schemas.openxmlformats.org/officeDocument/2006/relationships/hyperlink" Target="https://community.secop.gov.co/Public/Tendering/OpportunityDetail/Index?noticeUID=CO1.NTC.8987277&amp;isFromPublicArea=True&amp;isModal=False" TargetMode="External"/><Relationship Id="rId277" Type="http://schemas.openxmlformats.org/officeDocument/2006/relationships/hyperlink" Target="https://community.secop.gov.co/Public/Tendering/OpportunityDetail/Index?noticeUID=CO1.NTC.9005141&amp;isFromPublicArea=True&amp;isModal=False" TargetMode="External"/><Relationship Id="rId298" Type="http://schemas.openxmlformats.org/officeDocument/2006/relationships/hyperlink" Target="https://community.secop.gov.co/Public/Tendering/OpportunityDetail/Index?noticeUID=CO1.NTC.9065025&amp;isFromPublicArea=True&amp;isModal=False" TargetMode="External"/><Relationship Id="rId116" Type="http://schemas.openxmlformats.org/officeDocument/2006/relationships/hyperlink" Target="https://community.secop.gov.co/Public/Tendering/OpportunityDetail/Index?noticeUID=CO1.NTC.7835731&amp;isFromPublicArea=True&amp;isModal=False" TargetMode="External"/><Relationship Id="rId137" Type="http://schemas.openxmlformats.org/officeDocument/2006/relationships/hyperlink" Target="https://community.secop.gov.co/Public/Tendering/OpportunityDetail/Index?noticeUID=CO1.NTC.8032397&amp;isFromPublicArea=True&amp;isModal=False" TargetMode="External"/><Relationship Id="rId158" Type="http://schemas.openxmlformats.org/officeDocument/2006/relationships/hyperlink" Target="https://community.secop.gov.co/Public/Tendering/OpportunityDetail/Index?noticeUID=CO1.NTC.7912265&amp;isFromPublicArea=True&amp;isModal=False" TargetMode="External"/><Relationship Id="rId302" Type="http://schemas.openxmlformats.org/officeDocument/2006/relationships/hyperlink" Target="https://community.secop.gov.co/Public/Tendering/OpportunityDetail/Index?noticeUID=CO1.NTC.9066751&amp;isFromPublicArea=True&amp;isModal=False" TargetMode="External"/><Relationship Id="rId20" Type="http://schemas.openxmlformats.org/officeDocument/2006/relationships/hyperlink" Target="https://community.secop.gov.co/Public/Tendering/OpportunityDetail/Index?noticeUID=CO1.NTC.7567448&amp;isFromPublicArea=True&amp;isModal=False" TargetMode="External"/><Relationship Id="rId41" Type="http://schemas.openxmlformats.org/officeDocument/2006/relationships/hyperlink" Target="https://community.secop.gov.co/Public/Tendering/OpportunityDetail/Index?noticeUID=CO1.NTC.7556387&amp;isFromPublicArea=True&amp;isModal=False" TargetMode="External"/><Relationship Id="rId62" Type="http://schemas.openxmlformats.org/officeDocument/2006/relationships/hyperlink" Target="https://community.secop.gov.co/Public/Tendering/OpportunityDetail/Index?noticeUID=CO1.NTC.7650844&amp;isFromPublicArea=True&amp;isModal=False" TargetMode="External"/><Relationship Id="rId83" Type="http://schemas.openxmlformats.org/officeDocument/2006/relationships/hyperlink" Target="https://community.secop.gov.co/Public/Tendering/OpportunityDetail/Index?noticeUID=CO1.NTC.7806241&amp;isFromPublicArea=True&amp;isModal=False" TargetMode="External"/><Relationship Id="rId179" Type="http://schemas.openxmlformats.org/officeDocument/2006/relationships/hyperlink" Target="https://community.secop.gov.co/Public/Tendering/OpportunityDetail/Index?noticeUID=CO1.NTC.7840728&amp;isFromPublicArea=True&amp;isModal=False" TargetMode="External"/><Relationship Id="rId190" Type="http://schemas.openxmlformats.org/officeDocument/2006/relationships/hyperlink" Target="https://community.secop.gov.co/Public/Tendering/OpportunityDetail/Index?noticeUID=CO1.NTC.7806233&amp;isFromPublicArea=True&amp;isModal=False" TargetMode="External"/><Relationship Id="rId204" Type="http://schemas.openxmlformats.org/officeDocument/2006/relationships/hyperlink" Target="https://community.secop.gov.co/Public/Tendering/OpportunityDetail/Index?noticeUID=CO1.NTC.7942951&amp;isFromPublicArea=True&amp;isModal=False" TargetMode="External"/><Relationship Id="rId225" Type="http://schemas.openxmlformats.org/officeDocument/2006/relationships/hyperlink" Target="https://community.secop.gov.co/Public/Tendering/OpportunityDetail/Index?noticeUID=CO1.NTC.7803210&amp;isFromPublicArea=True&amp;isModal=False" TargetMode="External"/><Relationship Id="rId246" Type="http://schemas.openxmlformats.org/officeDocument/2006/relationships/hyperlink" Target="https://community.secop.gov.co/Public/Tendering/OpportunityDetail/Index?noticeUID=CO1.NTC.7954539&amp;isFromPublicArea=True&amp;isModal=False" TargetMode="External"/><Relationship Id="rId267" Type="http://schemas.openxmlformats.org/officeDocument/2006/relationships/hyperlink" Target="https://community.secop.gov.co/Public/Tendering/OpportunityDetail/Index?noticeUID=CO1.NTC.8991898&amp;isFromPublicArea=True&amp;isModal=False" TargetMode="External"/><Relationship Id="rId288" Type="http://schemas.openxmlformats.org/officeDocument/2006/relationships/hyperlink" Target="https://community.secop.gov.co/Public/Tendering/OpportunityDetail/Index?noticeUID=CO1.NTC.7540371&amp;isFromPublicArea=True&amp;isModal=False" TargetMode="External"/><Relationship Id="rId106" Type="http://schemas.openxmlformats.org/officeDocument/2006/relationships/hyperlink" Target="https://community.secop.gov.co/Public/Tendering/OpportunityDetail/Index?noticeUID=CO1.NTC.7836016&amp;isFromPublicArea=True&amp;isModal=False" TargetMode="External"/><Relationship Id="rId127" Type="http://schemas.openxmlformats.org/officeDocument/2006/relationships/hyperlink" Target="https://community.secop.gov.co/Public/Tendering/OpportunityDetail/Index?noticeUID=CO1.NTC.7821968&amp;isFromPublicArea=True&amp;isModal=False" TargetMode="External"/><Relationship Id="rId10" Type="http://schemas.openxmlformats.org/officeDocument/2006/relationships/hyperlink" Target="https://community.secop.gov.co/Public/Tendering/OpportunityDetail/Index?noticeUID=CO1.NTC.7447247&amp;isFromPublicArea=True&amp;isModal=False" TargetMode="External"/><Relationship Id="rId31" Type="http://schemas.openxmlformats.org/officeDocument/2006/relationships/hyperlink" Target="https://community.secop.gov.co/Public/Tendering/OpportunityDetail/Index?noticeUID=CO1.NTC.7540378&amp;isFromPublicArea=True&amp;isModal=False" TargetMode="External"/><Relationship Id="rId52" Type="http://schemas.openxmlformats.org/officeDocument/2006/relationships/hyperlink" Target="https://community.secop.gov.co/Public/Tendering/OpportunityDetail/Index?noticeUID=CO1.NTC.7605246&amp;isFromPublicArea=True&amp;isModal=False" TargetMode="External"/><Relationship Id="rId73" Type="http://schemas.openxmlformats.org/officeDocument/2006/relationships/hyperlink" Target="https://community.secop.gov.co/Public/Tendering/OpportunityDetail/Index?noticeUID=CO1.NTC.7803213&amp;isFromPublicArea=True&amp;isModal=False" TargetMode="External"/><Relationship Id="rId94" Type="http://schemas.openxmlformats.org/officeDocument/2006/relationships/hyperlink" Target="https://community.secop.gov.co/Public/Tendering/OpportunityDetail/Index?noticeUID=CO1.NTC.7802683&amp;isFromPublicArea=True&amp;isModal=False" TargetMode="External"/><Relationship Id="rId148" Type="http://schemas.openxmlformats.org/officeDocument/2006/relationships/hyperlink" Target="https://community.secop.gov.co/Public/Tendering/OpportunityDetail/Index?noticeUID=CO1.NTC.8134673&amp;isFromPublicArea=True&amp;isModal=False" TargetMode="External"/><Relationship Id="rId169" Type="http://schemas.openxmlformats.org/officeDocument/2006/relationships/hyperlink" Target="https://community.secop.gov.co/Public/Tendering/OpportunityDetail/Index?noticeUID=CO1.NTC.7815273&amp;isFromPublicArea=True&amp;isModal=False" TargetMode="External"/><Relationship Id="rId4" Type="http://schemas.openxmlformats.org/officeDocument/2006/relationships/hyperlink" Target="https://community.secop.gov.co/Public/Tendering/OpportunityDetail/Index?noticeUID=CO1.NTC.7369931&amp;isFromPublicArea=True&amp;isModal=False" TargetMode="External"/><Relationship Id="rId180" Type="http://schemas.openxmlformats.org/officeDocument/2006/relationships/hyperlink" Target="https://community.secop.gov.co/Public/Tendering/OpportunityDetail/Index?noticeUID=CO1.NTC.7815100&amp;isFromPublicArea=True&amp;isModal=False" TargetMode="External"/><Relationship Id="rId215" Type="http://schemas.openxmlformats.org/officeDocument/2006/relationships/hyperlink" Target="https://community.secop.gov.co/Public/Tendering/OpportunityDetail/Index?noticeUID=CO1.NTC.7815286&amp;isFromPublicArea=True&amp;isModal=False" TargetMode="External"/><Relationship Id="rId236" Type="http://schemas.openxmlformats.org/officeDocument/2006/relationships/hyperlink" Target="https://community.secop.gov.co/Public/Tendering/OpportunityDetail/Index?noticeUID=CO1.NTC.8621543&amp;isFromPublicArea=True&amp;isModal=False" TargetMode="External"/><Relationship Id="rId257" Type="http://schemas.openxmlformats.org/officeDocument/2006/relationships/hyperlink" Target="https://community.secop.gov.co/Public/Tendering/OpportunityDetail/Index?noticeUID=CO1.NTC.8990969&amp;isFromPublicArea=True&amp;isModal=False" TargetMode="External"/><Relationship Id="rId278" Type="http://schemas.openxmlformats.org/officeDocument/2006/relationships/hyperlink" Target="https://community.secop.gov.co/Public/Tendering/OpportunityDetail/Index?noticeUID=CO1.NTC.8992104&amp;isFromPublicArea=True&amp;isModal=False" TargetMode="External"/><Relationship Id="rId303" Type="http://schemas.openxmlformats.org/officeDocument/2006/relationships/hyperlink" Target="https://community.secop.gov.co/Public/Tendering/OpportunityDetail/Index?noticeUID=CO1.NTC.9074407&amp;isFromPublicArea=True&amp;isModal=False" TargetMode="External"/><Relationship Id="rId42" Type="http://schemas.openxmlformats.org/officeDocument/2006/relationships/hyperlink" Target="https://community.secop.gov.co/Public/Tendering/OpportunityDetail/Index?noticeUID=CO1.NTC.7556703&amp;isFromPublicArea=True&amp;isModal=False" TargetMode="External"/><Relationship Id="rId84" Type="http://schemas.openxmlformats.org/officeDocument/2006/relationships/hyperlink" Target="https://community.secop.gov.co/Public/Tendering/OpportunityDetail/Index?noticeUID=CO1.NTC.7802689&amp;isFromPublicArea=True&amp;isModal=False" TargetMode="External"/><Relationship Id="rId138" Type="http://schemas.openxmlformats.org/officeDocument/2006/relationships/hyperlink" Target="https://community.secop.gov.co/Public/Tendering/OpportunityDetail/Index?noticeUID=CO1.NTC.7972111&amp;isFromPublicArea=True&amp;isModal=False" TargetMode="External"/><Relationship Id="rId191" Type="http://schemas.openxmlformats.org/officeDocument/2006/relationships/hyperlink" Target="https://community.secop.gov.co/Public/Tendering/OpportunityDetail/Index?noticeUID=CO1.NTC.7806241&amp;isFromPublicArea=True&amp;isModal=False" TargetMode="External"/><Relationship Id="rId205" Type="http://schemas.openxmlformats.org/officeDocument/2006/relationships/hyperlink" Target="https://community.secop.gov.co/Public/Tendering/OpportunityDetail/Index?noticeUID=CO1.NTC.7873034&amp;isFromPublicArea=True&amp;isModal=False" TargetMode="External"/><Relationship Id="rId247" Type="http://schemas.openxmlformats.org/officeDocument/2006/relationships/hyperlink" Target="https://community.secop.gov.co/Public/Tendering/OpportunityDetail/Index?noticeUID=CO1.NTC.8036822&amp;isFromPublicArea=True&amp;isModal=False" TargetMode="External"/><Relationship Id="rId107" Type="http://schemas.openxmlformats.org/officeDocument/2006/relationships/hyperlink" Target="https://community.secop.gov.co/Public/Tendering/OpportunityDetail/Index?noticeUID=CO1.NTC.7835737&amp;isFromPublicArea=True&amp;isModal=False" TargetMode="External"/><Relationship Id="rId289" Type="http://schemas.openxmlformats.org/officeDocument/2006/relationships/hyperlink" Target="https://community.secop.gov.co/Public/Tendering/OpportunityDetail/Index?noticeUID=CO1.NTC.8032397&amp;isFromPublicArea=True&amp;isModal=False" TargetMode="External"/><Relationship Id="rId11" Type="http://schemas.openxmlformats.org/officeDocument/2006/relationships/hyperlink" Target="https://community.secop.gov.co/Public/Tendering/OpportunityDetail/Index?noticeUID=CO1.NTC.7447533&amp;isFromPublicArea=True&amp;isModal=False" TargetMode="External"/><Relationship Id="rId53" Type="http://schemas.openxmlformats.org/officeDocument/2006/relationships/hyperlink" Target="https://community.secop.gov.co/Public/Tendering/OpportunityDetail/Index?noticeUID=CO1.NTC.7605785&amp;isFromPublicArea=True&amp;isModal=False" TargetMode="External"/><Relationship Id="rId149" Type="http://schemas.openxmlformats.org/officeDocument/2006/relationships/hyperlink" Target="https://community.secop.gov.co/Public/Tendering/OpportunityDetail/Index?noticeUID=CO1.NTC.7971670&amp;isFromPublicArea=True&amp;isModal=False" TargetMode="External"/><Relationship Id="rId95" Type="http://schemas.openxmlformats.org/officeDocument/2006/relationships/hyperlink" Target="https://community.secop.gov.co/Public/Tendering/OpportunityDetail/Index?noticeUID=CO1.NTC.7815634&amp;isFromPublicArea=True&amp;isModal=False" TargetMode="External"/><Relationship Id="rId160" Type="http://schemas.openxmlformats.org/officeDocument/2006/relationships/hyperlink" Target="https://community.secop.gov.co/Public/Tendering/OpportunityDetail/Index?noticeUID=CO1.NTC.8142483&amp;isFromPublicArea=True&amp;isModal=False" TargetMode="External"/><Relationship Id="rId216" Type="http://schemas.openxmlformats.org/officeDocument/2006/relationships/hyperlink" Target="https://community.secop.gov.co/Public/Tendering/OpportunityDetail/Index?noticeUID=CO1.NTC.7803017&amp;isFromPublicArea=True&amp;isModal=False" TargetMode="External"/><Relationship Id="rId258" Type="http://schemas.openxmlformats.org/officeDocument/2006/relationships/hyperlink" Target="https://community.secop.gov.co/Public/Tendering/OpportunityDetail/Index?noticeUID=CO1.NTC.8997908&amp;isFromPublicArea=True&amp;isModal=False" TargetMode="External"/><Relationship Id="rId22" Type="http://schemas.openxmlformats.org/officeDocument/2006/relationships/hyperlink" Target="https://community.secop.gov.co/Public/Tendering/OpportunityDetail/Index?noticeUID=CO1.NTC.7517075&amp;isFromPublicArea=True&amp;isModal=False" TargetMode="External"/><Relationship Id="rId64" Type="http://schemas.openxmlformats.org/officeDocument/2006/relationships/hyperlink" Target="https://community.secop.gov.co/Public/Tendering/OpportunityDetail/Index?noticeUID=CO1.NTC.7724932&amp;isFromPublicArea=True&amp;isModal=False" TargetMode="External"/><Relationship Id="rId118" Type="http://schemas.openxmlformats.org/officeDocument/2006/relationships/hyperlink" Target="https://community.secop.gov.co/Public/Tendering/OpportunityDetail/Index?noticeUID=CO1.NTC.7835838&amp;isFromPublicArea=True&amp;isModal=False" TargetMode="External"/><Relationship Id="rId171" Type="http://schemas.openxmlformats.org/officeDocument/2006/relationships/hyperlink" Target="https://community.secop.gov.co/Public/Tendering/OpportunityDetail/Index?noticeUID=CO1.NTC.7836010&amp;isFromPublicArea=True&amp;isModal=False" TargetMode="External"/><Relationship Id="rId227" Type="http://schemas.openxmlformats.org/officeDocument/2006/relationships/hyperlink" Target="https://community.secop.gov.co/Public/Tendering/OpportunityDetail/Index?noticeUID=CO1.NTC.7803213&amp;isFromPublicArea=True&amp;isModal=False" TargetMode="External"/><Relationship Id="rId269" Type="http://schemas.openxmlformats.org/officeDocument/2006/relationships/hyperlink" Target="https://community.secop.gov.co/Public/Tendering/OpportunityDetail/Index?noticeUID=CO1.NTC.8991108&amp;isFromPublicArea=True&amp;isModal=False" TargetMode="External"/><Relationship Id="rId33" Type="http://schemas.openxmlformats.org/officeDocument/2006/relationships/hyperlink" Target="https://community.secop.gov.co/Public/Tendering/OpportunityDetail/Index?noticeUID=CO1.NTC.7540369&amp;isFromPublicArea=True&amp;isModal=False" TargetMode="External"/><Relationship Id="rId129" Type="http://schemas.openxmlformats.org/officeDocument/2006/relationships/hyperlink" Target="https://community.secop.gov.co/Public/Tendering/OpportunityDetail/Index?noticeUID=CO1.NTC.7855823&amp;isFromPublicArea=True&amp;isModal=False" TargetMode="External"/><Relationship Id="rId280" Type="http://schemas.openxmlformats.org/officeDocument/2006/relationships/hyperlink" Target="https://community.secop.gov.co/Public/Tendering/OpportunityDetail/Index?noticeUID=CO1.NTC.7835737&amp;isFromPublicArea=True&amp;isModal=False" TargetMode="External"/><Relationship Id="rId75" Type="http://schemas.openxmlformats.org/officeDocument/2006/relationships/hyperlink" Target="https://community.secop.gov.co/Public/Tendering/OpportunityDetail/Index?noticeUID=CO1.NTC.7835287&amp;isFromPublicArea=True&amp;isModal=False" TargetMode="External"/><Relationship Id="rId140" Type="http://schemas.openxmlformats.org/officeDocument/2006/relationships/hyperlink" Target="https://community.secop.gov.co/Public/Tendering/OpportunityDetail/Index?noticeUID=CO1.NTC.7972302&amp;isFromPublicArea=True&amp;isModal=False" TargetMode="External"/><Relationship Id="rId182" Type="http://schemas.openxmlformats.org/officeDocument/2006/relationships/hyperlink" Target="https://community.secop.gov.co/Public/Tendering/OpportunityDetail/Index?noticeUID=CO1.NTC.7805886&amp;isFromPublicArea=True&amp;isModal=False" TargetMode="External"/><Relationship Id="rId6" Type="http://schemas.openxmlformats.org/officeDocument/2006/relationships/hyperlink" Target="https://community.secop.gov.co/Public/Tendering/OpportunityDetail/Index?noticeUID=CO1.NTC.7369934&amp;isFromPublicArea=True&amp;isModal=False" TargetMode="External"/><Relationship Id="rId238" Type="http://schemas.openxmlformats.org/officeDocument/2006/relationships/hyperlink" Target="https://community.secop.gov.co/Public/Tendering/OpportunityDetail/Index?noticeUID=CO1.NTC.7815194&amp;isFromPublicArea=True&amp;isModal=False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8D673-59BC-44AE-A477-4F9669E7A969}">
  <dimension ref="A1:CZ1048576"/>
  <sheetViews>
    <sheetView tabSelected="1" zoomScale="66" zoomScaleNormal="66" workbookViewId="0">
      <pane xSplit="4" ySplit="3" topLeftCell="E333" activePane="bottomRight" state="frozen"/>
      <selection activeCell="B4" sqref="B4"/>
      <selection pane="topRight" activeCell="B4" sqref="B4"/>
      <selection pane="bottomLeft" activeCell="B4" sqref="B4"/>
      <selection pane="bottomRight" activeCell="A334" sqref="A334"/>
    </sheetView>
  </sheetViews>
  <sheetFormatPr baseColWidth="10" defaultColWidth="11.42578125" defaultRowHeight="15.75" x14ac:dyDescent="0.25"/>
  <cols>
    <col min="1" max="1" width="6.7109375" style="24" customWidth="1"/>
    <col min="2" max="2" width="39.42578125" style="5" customWidth="1"/>
    <col min="3" max="3" width="27.7109375" style="24" customWidth="1"/>
    <col min="4" max="4" width="24.42578125" style="5" customWidth="1"/>
    <col min="5" max="5" width="33.140625" style="5" customWidth="1"/>
    <col min="6" max="6" width="32.7109375" style="130" customWidth="1"/>
    <col min="7" max="7" width="30.140625" style="5" customWidth="1"/>
    <col min="8" max="8" width="30.140625" style="5" hidden="1" customWidth="1"/>
    <col min="9" max="9" width="28.140625" style="5" customWidth="1"/>
    <col min="10" max="10" width="53.28515625" style="27" customWidth="1"/>
    <col min="11" max="11" width="26.5703125" style="5" customWidth="1"/>
    <col min="12" max="12" width="28.5703125" style="99" customWidth="1"/>
    <col min="13" max="13" width="32" style="99" customWidth="1"/>
    <col min="14" max="14" width="31.28515625" style="5" customWidth="1"/>
    <col min="15" max="15" width="75.140625" style="5" customWidth="1"/>
    <col min="16" max="16" width="39.140625" style="5" customWidth="1"/>
    <col min="17" max="17" width="22.42578125" style="5" customWidth="1"/>
    <col min="18" max="18" width="14" style="99" customWidth="1"/>
    <col min="19" max="19" width="25" style="5" customWidth="1"/>
    <col min="20" max="20" width="23.28515625" style="132" customWidth="1"/>
    <col min="21" max="21" width="16.5703125" style="99" customWidth="1"/>
    <col min="22" max="22" width="28.140625" style="99" customWidth="1"/>
    <col min="23" max="23" width="30.7109375" style="132" customWidth="1"/>
    <col min="24" max="24" width="30.7109375" style="133" customWidth="1"/>
    <col min="25" max="25" width="30.7109375" style="134" customWidth="1"/>
    <col min="26" max="26" width="30.7109375" style="132" customWidth="1"/>
    <col min="27" max="27" width="21.7109375" style="5" customWidth="1"/>
    <col min="28" max="28" width="20.42578125" style="5" customWidth="1"/>
    <col min="29" max="29" width="20.42578125" style="135" customWidth="1"/>
    <col min="30" max="30" width="27.140625" style="132" customWidth="1"/>
    <col min="31" max="31" width="19.85546875" style="132" customWidth="1"/>
    <col min="32" max="32" width="46.42578125" style="132" customWidth="1"/>
    <col min="33" max="33" width="25.7109375" style="132" customWidth="1"/>
    <col min="34" max="34" width="21.28515625" style="5" customWidth="1"/>
    <col min="35" max="35" width="18.7109375" style="5" customWidth="1"/>
    <col min="36" max="36" width="49.85546875" style="131" customWidth="1"/>
    <col min="37" max="37" width="20.5703125" style="5" customWidth="1"/>
    <col min="38" max="39" width="22.140625" style="99" customWidth="1"/>
    <col min="40" max="40" width="24" style="99" customWidth="1"/>
    <col min="41" max="42" width="21.5703125" style="99" customWidth="1"/>
    <col min="43" max="43" width="32.42578125" style="99" customWidth="1"/>
    <col min="44" max="44" width="21.42578125" style="5" customWidth="1"/>
    <col min="45" max="45" width="31.7109375" style="5" customWidth="1"/>
    <col min="46" max="47" width="11.42578125" style="5"/>
    <col min="48" max="48" width="19.140625" style="5" customWidth="1"/>
    <col min="49" max="52" width="11.42578125" style="5"/>
    <col min="53" max="53" width="17.28515625" style="5" bestFit="1" customWidth="1"/>
    <col min="54" max="16384" width="11.42578125" style="5"/>
  </cols>
  <sheetData>
    <row r="1" spans="1:53" ht="21.75" customHeight="1" x14ac:dyDescent="0.25">
      <c r="A1" s="1"/>
      <c r="B1" s="352" t="s">
        <v>0</v>
      </c>
      <c r="C1" s="358" t="s">
        <v>1</v>
      </c>
      <c r="D1" s="350"/>
      <c r="E1" s="3"/>
      <c r="F1" s="350" t="s">
        <v>2</v>
      </c>
      <c r="G1" s="350"/>
      <c r="H1" s="350"/>
      <c r="I1" s="350"/>
      <c r="J1" s="350"/>
      <c r="K1" s="350"/>
      <c r="L1" s="350"/>
      <c r="M1" s="350"/>
      <c r="N1" s="350"/>
      <c r="O1" s="4"/>
      <c r="P1" s="359" t="s">
        <v>3</v>
      </c>
      <c r="Q1" s="360"/>
      <c r="R1" s="360"/>
      <c r="S1" s="360"/>
      <c r="T1" s="360"/>
      <c r="U1" s="360"/>
      <c r="V1" s="360"/>
      <c r="W1" s="361"/>
      <c r="X1" s="71"/>
      <c r="Y1" s="48"/>
      <c r="Z1" s="49"/>
      <c r="AA1" s="369" t="s">
        <v>4</v>
      </c>
      <c r="AB1" s="370"/>
      <c r="AC1" s="44"/>
      <c r="AD1" s="347" t="s">
        <v>5</v>
      </c>
      <c r="AE1" s="348"/>
      <c r="AF1" s="348"/>
      <c r="AG1" s="349"/>
      <c r="AH1" s="350" t="s">
        <v>6</v>
      </c>
      <c r="AI1" s="350"/>
      <c r="AJ1" s="350"/>
      <c r="AK1" s="350"/>
      <c r="AL1" s="350"/>
      <c r="AM1" s="350"/>
      <c r="AN1" s="350"/>
      <c r="AO1" s="350"/>
      <c r="AP1" s="3"/>
      <c r="AQ1" s="3"/>
      <c r="AR1" s="362" t="s">
        <v>7</v>
      </c>
      <c r="AS1" s="363"/>
      <c r="AT1" s="363"/>
      <c r="AU1" s="358"/>
      <c r="AV1" s="350" t="s">
        <v>8</v>
      </c>
      <c r="AW1" s="350"/>
      <c r="AX1" s="362" t="s">
        <v>9</v>
      </c>
      <c r="AY1" s="363"/>
      <c r="AZ1" s="358"/>
    </row>
    <row r="2" spans="1:53" ht="82.5" customHeight="1" x14ac:dyDescent="0.25">
      <c r="A2" s="6" t="s">
        <v>10</v>
      </c>
      <c r="B2" s="353"/>
      <c r="C2" s="7" t="s">
        <v>11</v>
      </c>
      <c r="D2" s="3" t="s">
        <v>12</v>
      </c>
      <c r="E2" s="3" t="s">
        <v>13</v>
      </c>
      <c r="F2" s="8" t="s">
        <v>14</v>
      </c>
      <c r="G2" s="3" t="s">
        <v>15</v>
      </c>
      <c r="H2" s="3"/>
      <c r="I2" s="3" t="s">
        <v>16</v>
      </c>
      <c r="J2" s="9" t="s">
        <v>17</v>
      </c>
      <c r="K2" s="10" t="s">
        <v>18</v>
      </c>
      <c r="L2" s="352" t="s">
        <v>19</v>
      </c>
      <c r="M2" s="352" t="s">
        <v>20</v>
      </c>
      <c r="N2" s="352" t="s">
        <v>21</v>
      </c>
      <c r="O2" s="352" t="s">
        <v>22</v>
      </c>
      <c r="P2" s="352" t="s">
        <v>23</v>
      </c>
      <c r="Q2" s="352" t="s">
        <v>24</v>
      </c>
      <c r="R2" s="355" t="s">
        <v>25</v>
      </c>
      <c r="S2" s="356"/>
      <c r="T2" s="357"/>
      <c r="U2" s="355" t="s">
        <v>66</v>
      </c>
      <c r="V2" s="356"/>
      <c r="W2" s="357"/>
      <c r="X2" s="371" t="s">
        <v>67</v>
      </c>
      <c r="Y2" s="372"/>
      <c r="Z2" s="373"/>
      <c r="AA2" s="4"/>
      <c r="AB2" s="4"/>
      <c r="AC2" s="352" t="s">
        <v>64</v>
      </c>
      <c r="AD2" s="40" t="s">
        <v>26</v>
      </c>
      <c r="AE2" s="40" t="s">
        <v>27</v>
      </c>
      <c r="AF2" s="40" t="s">
        <v>27</v>
      </c>
      <c r="AG2" s="40" t="s">
        <v>27</v>
      </c>
      <c r="AH2" s="10" t="s">
        <v>63</v>
      </c>
      <c r="AI2" s="2" t="s">
        <v>28</v>
      </c>
      <c r="AJ2" s="11" t="s">
        <v>29</v>
      </c>
      <c r="AK2" s="2" t="s">
        <v>30</v>
      </c>
      <c r="AL2" s="9" t="s">
        <v>31</v>
      </c>
      <c r="AM2" s="43" t="s">
        <v>70</v>
      </c>
      <c r="AN2" s="43" t="s">
        <v>68</v>
      </c>
      <c r="AO2" s="43" t="s">
        <v>80</v>
      </c>
      <c r="AP2" s="75" t="s">
        <v>72</v>
      </c>
      <c r="AQ2" s="75" t="s">
        <v>73</v>
      </c>
      <c r="AR2" s="364"/>
      <c r="AS2" s="365"/>
      <c r="AT2" s="365"/>
      <c r="AU2" s="366"/>
      <c r="AV2" s="2" t="s">
        <v>32</v>
      </c>
      <c r="AW2" s="3" t="s">
        <v>33</v>
      </c>
      <c r="AX2" s="367"/>
      <c r="AY2" s="367"/>
      <c r="AZ2" s="368"/>
    </row>
    <row r="3" spans="1:53" ht="48" customHeight="1" thickBot="1" x14ac:dyDescent="0.3">
      <c r="A3" s="6"/>
      <c r="B3" s="353"/>
      <c r="C3" s="12" t="s">
        <v>34</v>
      </c>
      <c r="D3" s="13"/>
      <c r="E3" s="14" t="s">
        <v>35</v>
      </c>
      <c r="F3" s="15"/>
      <c r="G3" s="14" t="s">
        <v>36</v>
      </c>
      <c r="H3" s="14"/>
      <c r="I3" s="14" t="s">
        <v>37</v>
      </c>
      <c r="J3" s="16" t="s">
        <v>38</v>
      </c>
      <c r="K3" s="17" t="s">
        <v>39</v>
      </c>
      <c r="L3" s="353"/>
      <c r="M3" s="353"/>
      <c r="N3" s="353"/>
      <c r="O3" s="353"/>
      <c r="P3" s="354"/>
      <c r="Q3" s="354"/>
      <c r="R3" s="7" t="s">
        <v>10</v>
      </c>
      <c r="S3" s="10" t="s">
        <v>40</v>
      </c>
      <c r="T3" s="8" t="s">
        <v>27</v>
      </c>
      <c r="U3" s="7" t="s">
        <v>10</v>
      </c>
      <c r="V3" s="10" t="s">
        <v>40</v>
      </c>
      <c r="W3" s="18" t="s">
        <v>27</v>
      </c>
      <c r="X3" s="72" t="s">
        <v>10</v>
      </c>
      <c r="Y3" s="10" t="s">
        <v>40</v>
      </c>
      <c r="Z3" s="18" t="s">
        <v>27</v>
      </c>
      <c r="AA3" s="19" t="s">
        <v>41</v>
      </c>
      <c r="AB3" s="43" t="s">
        <v>40</v>
      </c>
      <c r="AC3" s="353"/>
      <c r="AD3" s="41" t="s">
        <v>42</v>
      </c>
      <c r="AE3" s="42" t="s">
        <v>59</v>
      </c>
      <c r="AF3" s="42" t="s">
        <v>60</v>
      </c>
      <c r="AG3" s="41" t="s">
        <v>43</v>
      </c>
      <c r="AH3" s="20" t="s">
        <v>44</v>
      </c>
      <c r="AI3" s="14" t="s">
        <v>45</v>
      </c>
      <c r="AJ3" s="17" t="s">
        <v>46</v>
      </c>
      <c r="AK3" s="14" t="s">
        <v>45</v>
      </c>
      <c r="AL3" s="20" t="s">
        <v>44</v>
      </c>
      <c r="AM3" s="21" t="s">
        <v>71</v>
      </c>
      <c r="AN3" s="21" t="s">
        <v>47</v>
      </c>
      <c r="AO3" s="50" t="s">
        <v>48</v>
      </c>
      <c r="AP3" s="76"/>
      <c r="AQ3" s="76"/>
      <c r="AR3" s="22" t="s">
        <v>49</v>
      </c>
      <c r="AS3" s="3" t="s">
        <v>12</v>
      </c>
      <c r="AT3" s="3" t="s">
        <v>50</v>
      </c>
      <c r="AU3" s="4" t="s">
        <v>51</v>
      </c>
      <c r="AV3" s="14" t="s">
        <v>52</v>
      </c>
      <c r="AW3" s="14" t="s">
        <v>53</v>
      </c>
      <c r="AX3" s="367"/>
      <c r="AY3" s="367"/>
      <c r="AZ3" s="368"/>
    </row>
    <row r="4" spans="1:53" ht="212.25" customHeight="1" thickBot="1" x14ac:dyDescent="0.3">
      <c r="A4" s="59">
        <v>1</v>
      </c>
      <c r="B4" s="60" t="s">
        <v>137</v>
      </c>
      <c r="C4" s="58" t="s">
        <v>128</v>
      </c>
      <c r="D4" s="23">
        <v>1118291281</v>
      </c>
      <c r="E4" s="23" t="s">
        <v>97</v>
      </c>
      <c r="F4" s="57">
        <v>27830000</v>
      </c>
      <c r="G4" s="59" t="s">
        <v>96</v>
      </c>
      <c r="H4" s="59"/>
      <c r="I4" s="60" t="s">
        <v>111</v>
      </c>
      <c r="J4" s="144" t="s">
        <v>129</v>
      </c>
      <c r="K4" s="61">
        <v>45674</v>
      </c>
      <c r="L4" s="60" t="s">
        <v>130</v>
      </c>
      <c r="M4" s="60" t="s">
        <v>69</v>
      </c>
      <c r="N4" s="60" t="s">
        <v>69</v>
      </c>
      <c r="O4" s="60" t="s">
        <v>69</v>
      </c>
      <c r="P4" s="90" t="s">
        <v>131</v>
      </c>
      <c r="Q4" s="60" t="s">
        <v>92</v>
      </c>
      <c r="R4" s="91" t="s">
        <v>132</v>
      </c>
      <c r="S4" s="61">
        <v>45670</v>
      </c>
      <c r="T4" s="57">
        <v>27830000</v>
      </c>
      <c r="U4" s="59" t="s">
        <v>133</v>
      </c>
      <c r="V4" s="61">
        <v>45677</v>
      </c>
      <c r="W4" s="57">
        <v>27830000</v>
      </c>
      <c r="X4" s="91" t="s">
        <v>122</v>
      </c>
      <c r="Y4" s="62" t="s">
        <v>69</v>
      </c>
      <c r="Z4" s="57">
        <v>0</v>
      </c>
      <c r="AA4" s="60" t="s">
        <v>134</v>
      </c>
      <c r="AB4" s="62">
        <v>45674</v>
      </c>
      <c r="AC4" s="136" t="s">
        <v>1016</v>
      </c>
      <c r="AD4" s="57">
        <v>27830000</v>
      </c>
      <c r="AE4" s="92">
        <v>0</v>
      </c>
      <c r="AF4" s="92">
        <v>0</v>
      </c>
      <c r="AG4" s="57">
        <v>27830000</v>
      </c>
      <c r="AH4" s="62">
        <v>45674</v>
      </c>
      <c r="AI4" s="59">
        <v>344</v>
      </c>
      <c r="AJ4" s="61">
        <v>46017</v>
      </c>
      <c r="AK4" s="60">
        <v>0</v>
      </c>
      <c r="AL4" s="59" t="s">
        <v>69</v>
      </c>
      <c r="AM4" s="59" t="s">
        <v>69</v>
      </c>
      <c r="AN4" s="61" t="s">
        <v>98</v>
      </c>
      <c r="AO4" s="61" t="s">
        <v>98</v>
      </c>
      <c r="AP4" s="59">
        <v>344</v>
      </c>
      <c r="AQ4" s="61" t="s">
        <v>93</v>
      </c>
      <c r="AR4" s="60" t="s">
        <v>135</v>
      </c>
      <c r="AS4" s="23">
        <v>1118294654</v>
      </c>
      <c r="AT4" s="59" t="s">
        <v>99</v>
      </c>
      <c r="AU4" s="59"/>
      <c r="AV4" s="59"/>
      <c r="AW4" s="59"/>
      <c r="AX4" s="59"/>
      <c r="AY4" s="59"/>
      <c r="AZ4" s="59"/>
      <c r="BA4" s="67"/>
    </row>
    <row r="5" spans="1:53" ht="212.25" customHeight="1" thickBot="1" x14ac:dyDescent="0.3">
      <c r="A5" s="59">
        <v>2</v>
      </c>
      <c r="B5" s="60" t="s">
        <v>136</v>
      </c>
      <c r="C5" s="58" t="s">
        <v>138</v>
      </c>
      <c r="D5" s="23" t="s">
        <v>139</v>
      </c>
      <c r="E5" s="23" t="s">
        <v>140</v>
      </c>
      <c r="F5" s="57">
        <v>45160500</v>
      </c>
      <c r="G5" s="59" t="s">
        <v>96</v>
      </c>
      <c r="H5" s="59"/>
      <c r="I5" s="60" t="s">
        <v>141</v>
      </c>
      <c r="J5" s="144" t="s">
        <v>142</v>
      </c>
      <c r="K5" s="61">
        <v>45674</v>
      </c>
      <c r="L5" s="60" t="s">
        <v>130</v>
      </c>
      <c r="M5" s="60" t="s">
        <v>69</v>
      </c>
      <c r="N5" s="60" t="s">
        <v>69</v>
      </c>
      <c r="O5" s="60" t="s">
        <v>69</v>
      </c>
      <c r="P5" s="90" t="s">
        <v>131</v>
      </c>
      <c r="Q5" s="60" t="s">
        <v>92</v>
      </c>
      <c r="R5" s="91" t="s">
        <v>143</v>
      </c>
      <c r="S5" s="61">
        <v>45670</v>
      </c>
      <c r="T5" s="57">
        <v>45160500</v>
      </c>
      <c r="U5" s="59" t="s">
        <v>144</v>
      </c>
      <c r="V5" s="61">
        <v>45677</v>
      </c>
      <c r="W5" s="57">
        <v>45160500</v>
      </c>
      <c r="X5" s="91" t="s">
        <v>122</v>
      </c>
      <c r="Y5" s="62" t="s">
        <v>69</v>
      </c>
      <c r="Z5" s="57">
        <v>0</v>
      </c>
      <c r="AA5" s="98" t="s">
        <v>145</v>
      </c>
      <c r="AB5" s="62">
        <v>45674</v>
      </c>
      <c r="AC5" s="136" t="s">
        <v>1017</v>
      </c>
      <c r="AD5" s="57">
        <v>45160500</v>
      </c>
      <c r="AE5" s="92">
        <v>0</v>
      </c>
      <c r="AF5" s="92">
        <v>0</v>
      </c>
      <c r="AG5" s="57">
        <v>45160500</v>
      </c>
      <c r="AH5" s="62">
        <v>45674</v>
      </c>
      <c r="AI5" s="59">
        <v>344</v>
      </c>
      <c r="AJ5" s="61">
        <v>46017</v>
      </c>
      <c r="AK5" s="60">
        <v>0</v>
      </c>
      <c r="AL5" s="59" t="s">
        <v>69</v>
      </c>
      <c r="AM5" s="59" t="s">
        <v>69</v>
      </c>
      <c r="AN5" s="61" t="s">
        <v>98</v>
      </c>
      <c r="AO5" s="61" t="s">
        <v>98</v>
      </c>
      <c r="AP5" s="59">
        <v>344</v>
      </c>
      <c r="AQ5" s="61" t="s">
        <v>93</v>
      </c>
      <c r="AR5" s="60" t="s">
        <v>135</v>
      </c>
      <c r="AS5" s="23">
        <v>1118294654</v>
      </c>
      <c r="AT5" s="59" t="s">
        <v>99</v>
      </c>
      <c r="AU5" s="59"/>
      <c r="AV5" s="59"/>
      <c r="AW5" s="59"/>
      <c r="AX5" s="59"/>
      <c r="AY5" s="59"/>
      <c r="AZ5" s="59"/>
      <c r="BA5" s="67"/>
    </row>
    <row r="6" spans="1:53" ht="186" customHeight="1" thickBot="1" x14ac:dyDescent="0.3">
      <c r="A6" s="59">
        <v>3</v>
      </c>
      <c r="B6" s="60" t="s">
        <v>159</v>
      </c>
      <c r="C6" s="60" t="s">
        <v>146</v>
      </c>
      <c r="D6" s="25">
        <v>16456796</v>
      </c>
      <c r="E6" s="59" t="s">
        <v>97</v>
      </c>
      <c r="F6" s="57">
        <v>23100000</v>
      </c>
      <c r="G6" s="59" t="s">
        <v>96</v>
      </c>
      <c r="H6" s="59"/>
      <c r="I6" s="60" t="s">
        <v>111</v>
      </c>
      <c r="J6" s="180" t="s">
        <v>147</v>
      </c>
      <c r="K6" s="61">
        <v>45677</v>
      </c>
      <c r="L6" s="60" t="s">
        <v>130</v>
      </c>
      <c r="M6" s="60" t="s">
        <v>69</v>
      </c>
      <c r="N6" s="60" t="s">
        <v>69</v>
      </c>
      <c r="O6" s="60" t="s">
        <v>69</v>
      </c>
      <c r="P6" s="90" t="s">
        <v>131</v>
      </c>
      <c r="Q6" s="60" t="s">
        <v>92</v>
      </c>
      <c r="R6" s="91" t="s">
        <v>148</v>
      </c>
      <c r="S6" s="61">
        <v>45670</v>
      </c>
      <c r="T6" s="57">
        <v>23100000</v>
      </c>
      <c r="U6" s="59" t="s">
        <v>149</v>
      </c>
      <c r="V6" s="61">
        <v>45677</v>
      </c>
      <c r="W6" s="57">
        <v>23100000</v>
      </c>
      <c r="X6" s="91" t="s">
        <v>122</v>
      </c>
      <c r="Y6" s="62" t="s">
        <v>69</v>
      </c>
      <c r="Z6" s="57">
        <v>0</v>
      </c>
      <c r="AA6" s="111" t="s">
        <v>150</v>
      </c>
      <c r="AB6" s="62">
        <v>45677</v>
      </c>
      <c r="AC6" s="136" t="s">
        <v>1018</v>
      </c>
      <c r="AD6" s="92">
        <v>23100000</v>
      </c>
      <c r="AE6" s="92">
        <v>0</v>
      </c>
      <c r="AF6" s="92">
        <v>0</v>
      </c>
      <c r="AG6" s="92">
        <v>23100000</v>
      </c>
      <c r="AH6" s="62">
        <v>45677</v>
      </c>
      <c r="AI6" s="59">
        <v>344</v>
      </c>
      <c r="AJ6" s="61">
        <v>46017</v>
      </c>
      <c r="AK6" s="60">
        <v>0</v>
      </c>
      <c r="AL6" s="59" t="s">
        <v>69</v>
      </c>
      <c r="AM6" s="59" t="s">
        <v>69</v>
      </c>
      <c r="AN6" s="61" t="s">
        <v>98</v>
      </c>
      <c r="AO6" s="61" t="s">
        <v>98</v>
      </c>
      <c r="AP6" s="59">
        <v>344</v>
      </c>
      <c r="AQ6" s="61" t="s">
        <v>93</v>
      </c>
      <c r="AR6" s="60" t="s">
        <v>100</v>
      </c>
      <c r="AS6" s="59" t="s">
        <v>153</v>
      </c>
      <c r="AT6" s="59" t="s">
        <v>99</v>
      </c>
      <c r="AU6" s="59"/>
      <c r="AV6" s="59"/>
      <c r="AW6" s="59"/>
      <c r="AX6" s="59"/>
      <c r="AY6" s="59"/>
      <c r="AZ6" s="59"/>
    </row>
    <row r="7" spans="1:53" ht="201" customHeight="1" thickBot="1" x14ac:dyDescent="0.3">
      <c r="A7" s="59">
        <v>4</v>
      </c>
      <c r="B7" s="60" t="s">
        <v>160</v>
      </c>
      <c r="C7" s="144" t="s">
        <v>154</v>
      </c>
      <c r="D7" s="23">
        <v>1118301111</v>
      </c>
      <c r="E7" s="59" t="s">
        <v>97</v>
      </c>
      <c r="F7" s="150">
        <v>45160500</v>
      </c>
      <c r="G7" s="59" t="s">
        <v>96</v>
      </c>
      <c r="H7" s="59"/>
      <c r="I7" s="60" t="s">
        <v>141</v>
      </c>
      <c r="J7" s="144" t="s">
        <v>155</v>
      </c>
      <c r="K7" s="61">
        <v>45674</v>
      </c>
      <c r="L7" s="60" t="s">
        <v>130</v>
      </c>
      <c r="M7" s="60" t="s">
        <v>69</v>
      </c>
      <c r="N7" s="60" t="s">
        <v>69</v>
      </c>
      <c r="O7" s="60" t="s">
        <v>69</v>
      </c>
      <c r="P7" s="90" t="s">
        <v>131</v>
      </c>
      <c r="Q7" s="60" t="s">
        <v>92</v>
      </c>
      <c r="R7" s="91" t="s">
        <v>156</v>
      </c>
      <c r="S7" s="61">
        <v>45670</v>
      </c>
      <c r="T7" s="57">
        <v>45160500</v>
      </c>
      <c r="U7" s="59" t="s">
        <v>157</v>
      </c>
      <c r="V7" s="61">
        <v>45677</v>
      </c>
      <c r="W7" s="57">
        <v>45160500</v>
      </c>
      <c r="X7" s="91" t="s">
        <v>122</v>
      </c>
      <c r="Y7" s="62" t="s">
        <v>69</v>
      </c>
      <c r="Z7" s="57">
        <v>0</v>
      </c>
      <c r="AA7" s="111" t="s">
        <v>158</v>
      </c>
      <c r="AB7" s="62">
        <v>45674</v>
      </c>
      <c r="AC7" s="136" t="s">
        <v>1019</v>
      </c>
      <c r="AD7" s="57">
        <v>45160500</v>
      </c>
      <c r="AE7" s="92">
        <v>0</v>
      </c>
      <c r="AF7" s="92">
        <v>0</v>
      </c>
      <c r="AG7" s="57">
        <v>45160500</v>
      </c>
      <c r="AH7" s="62">
        <v>45674</v>
      </c>
      <c r="AI7" s="59">
        <v>344</v>
      </c>
      <c r="AJ7" s="61">
        <v>46017</v>
      </c>
      <c r="AK7" s="60">
        <v>0</v>
      </c>
      <c r="AL7" s="78" t="s">
        <v>69</v>
      </c>
      <c r="AM7" s="62" t="s">
        <v>69</v>
      </c>
      <c r="AN7" s="61" t="s">
        <v>98</v>
      </c>
      <c r="AO7" s="61" t="s">
        <v>98</v>
      </c>
      <c r="AP7" s="59">
        <v>344</v>
      </c>
      <c r="AQ7" s="61" t="s">
        <v>93</v>
      </c>
      <c r="AR7" s="60" t="s">
        <v>100</v>
      </c>
      <c r="AS7" s="59" t="s">
        <v>153</v>
      </c>
      <c r="AT7" s="59" t="s">
        <v>99</v>
      </c>
      <c r="AU7" s="59"/>
      <c r="AV7" s="59"/>
      <c r="AW7" s="59"/>
      <c r="AX7" s="59"/>
      <c r="AY7" s="59"/>
      <c r="AZ7" s="59"/>
    </row>
    <row r="8" spans="1:53" ht="171.75" customHeight="1" thickBot="1" x14ac:dyDescent="0.3">
      <c r="A8" s="59">
        <v>5</v>
      </c>
      <c r="B8" s="60" t="s">
        <v>161</v>
      </c>
      <c r="C8" s="143" t="s">
        <v>162</v>
      </c>
      <c r="D8" s="23">
        <v>16453706</v>
      </c>
      <c r="E8" s="59" t="s">
        <v>97</v>
      </c>
      <c r="F8" s="147">
        <v>26620000</v>
      </c>
      <c r="G8" s="59" t="s">
        <v>96</v>
      </c>
      <c r="H8" s="59"/>
      <c r="I8" s="60" t="s">
        <v>111</v>
      </c>
      <c r="J8" s="144" t="s">
        <v>163</v>
      </c>
      <c r="K8" s="61">
        <v>45674</v>
      </c>
      <c r="L8" s="60" t="s">
        <v>130</v>
      </c>
      <c r="M8" s="60" t="s">
        <v>69</v>
      </c>
      <c r="N8" s="60" t="s">
        <v>69</v>
      </c>
      <c r="O8" s="60" t="s">
        <v>69</v>
      </c>
      <c r="P8" s="90" t="s">
        <v>131</v>
      </c>
      <c r="Q8" s="60" t="s">
        <v>92</v>
      </c>
      <c r="R8" s="91" t="s">
        <v>164</v>
      </c>
      <c r="S8" s="61">
        <v>45673</v>
      </c>
      <c r="T8" s="57">
        <v>26620000</v>
      </c>
      <c r="U8" s="59" t="s">
        <v>165</v>
      </c>
      <c r="V8" s="61">
        <v>45677</v>
      </c>
      <c r="W8" s="57">
        <v>26620000</v>
      </c>
      <c r="X8" s="91" t="s">
        <v>122</v>
      </c>
      <c r="Y8" s="62" t="s">
        <v>69</v>
      </c>
      <c r="Z8" s="57">
        <v>0</v>
      </c>
      <c r="AA8" s="111" t="s">
        <v>166</v>
      </c>
      <c r="AB8" s="62">
        <v>45674</v>
      </c>
      <c r="AC8" s="136" t="s">
        <v>1020</v>
      </c>
      <c r="AD8" s="57">
        <v>26620000</v>
      </c>
      <c r="AE8" s="92">
        <v>0</v>
      </c>
      <c r="AF8" s="92">
        <v>0</v>
      </c>
      <c r="AG8" s="57">
        <v>26620000</v>
      </c>
      <c r="AH8" s="62">
        <v>45674</v>
      </c>
      <c r="AI8" s="59">
        <v>344</v>
      </c>
      <c r="AJ8" s="61">
        <v>46006</v>
      </c>
      <c r="AK8" s="60">
        <v>0</v>
      </c>
      <c r="AL8" s="78" t="s">
        <v>69</v>
      </c>
      <c r="AM8" s="62" t="s">
        <v>69</v>
      </c>
      <c r="AN8" s="61" t="s">
        <v>98</v>
      </c>
      <c r="AO8" s="61" t="s">
        <v>98</v>
      </c>
      <c r="AP8" s="59">
        <v>344</v>
      </c>
      <c r="AQ8" s="61" t="s">
        <v>93</v>
      </c>
      <c r="AR8" s="60" t="s">
        <v>119</v>
      </c>
      <c r="AS8" s="23">
        <v>31470105</v>
      </c>
      <c r="AT8" s="59" t="s">
        <v>99</v>
      </c>
      <c r="AU8" s="59"/>
      <c r="AV8" s="59"/>
      <c r="AW8" s="59"/>
      <c r="AX8" s="59"/>
      <c r="AY8" s="59"/>
      <c r="AZ8" s="59"/>
    </row>
    <row r="9" spans="1:53" ht="253.5" customHeight="1" thickBot="1" x14ac:dyDescent="0.3">
      <c r="A9" s="59">
        <v>6</v>
      </c>
      <c r="B9" s="60" t="s">
        <v>167</v>
      </c>
      <c r="C9" s="58" t="s">
        <v>168</v>
      </c>
      <c r="D9" s="23">
        <v>29973492</v>
      </c>
      <c r="E9" s="59" t="s">
        <v>97</v>
      </c>
      <c r="F9" s="57">
        <v>43197000</v>
      </c>
      <c r="G9" s="59" t="s">
        <v>96</v>
      </c>
      <c r="H9" s="59"/>
      <c r="I9" s="60" t="s">
        <v>141</v>
      </c>
      <c r="J9" s="69" t="s">
        <v>169</v>
      </c>
      <c r="K9" s="61">
        <v>45677</v>
      </c>
      <c r="L9" s="60" t="s">
        <v>130</v>
      </c>
      <c r="M9" s="60" t="s">
        <v>69</v>
      </c>
      <c r="N9" s="60" t="s">
        <v>69</v>
      </c>
      <c r="O9" s="60" t="s">
        <v>69</v>
      </c>
      <c r="P9" s="90" t="s">
        <v>131</v>
      </c>
      <c r="Q9" s="60" t="s">
        <v>92</v>
      </c>
      <c r="R9" s="91" t="s">
        <v>170</v>
      </c>
      <c r="S9" s="61">
        <v>45673</v>
      </c>
      <c r="T9" s="57">
        <v>43197000</v>
      </c>
      <c r="U9" s="59" t="s">
        <v>171</v>
      </c>
      <c r="V9" s="61">
        <v>45678</v>
      </c>
      <c r="W9" s="57">
        <v>43197000</v>
      </c>
      <c r="X9" s="91" t="s">
        <v>122</v>
      </c>
      <c r="Y9" s="62" t="s">
        <v>69</v>
      </c>
      <c r="Z9" s="57">
        <v>0</v>
      </c>
      <c r="AA9" s="111" t="s">
        <v>172</v>
      </c>
      <c r="AB9" s="62">
        <v>45677</v>
      </c>
      <c r="AC9" s="136" t="s">
        <v>1021</v>
      </c>
      <c r="AD9" s="57">
        <v>43197000</v>
      </c>
      <c r="AE9" s="92">
        <v>0</v>
      </c>
      <c r="AF9" s="92">
        <v>0</v>
      </c>
      <c r="AG9" s="57">
        <v>43197000</v>
      </c>
      <c r="AH9" s="62">
        <v>45678</v>
      </c>
      <c r="AI9" s="59">
        <v>344</v>
      </c>
      <c r="AJ9" s="61">
        <v>46006</v>
      </c>
      <c r="AK9" s="60">
        <v>0</v>
      </c>
      <c r="AL9" s="62" t="s">
        <v>69</v>
      </c>
      <c r="AM9" s="62" t="s">
        <v>69</v>
      </c>
      <c r="AN9" s="61" t="s">
        <v>98</v>
      </c>
      <c r="AO9" s="61" t="s">
        <v>98</v>
      </c>
      <c r="AP9" s="59">
        <v>329</v>
      </c>
      <c r="AQ9" s="61" t="s">
        <v>93</v>
      </c>
      <c r="AR9" s="60" t="s">
        <v>100</v>
      </c>
      <c r="AS9" s="59" t="s">
        <v>153</v>
      </c>
      <c r="AT9" s="59" t="s">
        <v>99</v>
      </c>
      <c r="AU9" s="59"/>
      <c r="AV9" s="59"/>
      <c r="AW9" s="59"/>
      <c r="AX9" s="59"/>
      <c r="AY9" s="59"/>
      <c r="AZ9" s="59"/>
    </row>
    <row r="10" spans="1:53" ht="174.75" customHeight="1" thickBot="1" x14ac:dyDescent="0.3">
      <c r="A10" s="59">
        <v>7</v>
      </c>
      <c r="B10" s="60" t="s">
        <v>173</v>
      </c>
      <c r="C10" s="58" t="s">
        <v>174</v>
      </c>
      <c r="D10" s="23">
        <v>1144177860</v>
      </c>
      <c r="E10" s="23" t="s">
        <v>175</v>
      </c>
      <c r="F10" s="57">
        <v>45160500</v>
      </c>
      <c r="G10" s="59" t="s">
        <v>96</v>
      </c>
      <c r="H10" s="59"/>
      <c r="I10" s="60" t="s">
        <v>141</v>
      </c>
      <c r="J10" s="144" t="s">
        <v>176</v>
      </c>
      <c r="K10" s="61">
        <v>45682</v>
      </c>
      <c r="L10" s="60" t="s">
        <v>180</v>
      </c>
      <c r="M10" s="60" t="s">
        <v>178</v>
      </c>
      <c r="N10" s="143" t="s">
        <v>177</v>
      </c>
      <c r="O10" s="143" t="s">
        <v>179</v>
      </c>
      <c r="P10" s="90" t="s">
        <v>181</v>
      </c>
      <c r="Q10" s="60" t="s">
        <v>92</v>
      </c>
      <c r="R10" s="91" t="s">
        <v>149</v>
      </c>
      <c r="S10" s="61">
        <v>45680</v>
      </c>
      <c r="T10" s="57">
        <v>45160500</v>
      </c>
      <c r="U10" s="59" t="s">
        <v>182</v>
      </c>
      <c r="V10" s="61">
        <v>45684</v>
      </c>
      <c r="W10" s="57">
        <v>45160500</v>
      </c>
      <c r="X10" s="91" t="s">
        <v>122</v>
      </c>
      <c r="Y10" s="62" t="s">
        <v>69</v>
      </c>
      <c r="Z10" s="57">
        <v>0</v>
      </c>
      <c r="AA10" s="98" t="s">
        <v>183</v>
      </c>
      <c r="AB10" s="62">
        <v>45682</v>
      </c>
      <c r="AC10" s="136" t="s">
        <v>184</v>
      </c>
      <c r="AD10" s="57">
        <v>45160500</v>
      </c>
      <c r="AE10" s="92">
        <v>0</v>
      </c>
      <c r="AF10" s="92">
        <v>0</v>
      </c>
      <c r="AG10" s="57">
        <v>45160500</v>
      </c>
      <c r="AH10" s="62">
        <v>45682</v>
      </c>
      <c r="AI10" s="59">
        <v>335</v>
      </c>
      <c r="AJ10" s="61">
        <v>46017</v>
      </c>
      <c r="AK10" s="60">
        <v>0</v>
      </c>
      <c r="AL10" s="62" t="s">
        <v>69</v>
      </c>
      <c r="AM10" s="62" t="s">
        <v>69</v>
      </c>
      <c r="AN10" s="61" t="s">
        <v>98</v>
      </c>
      <c r="AO10" s="61" t="s">
        <v>98</v>
      </c>
      <c r="AP10" s="59">
        <v>335</v>
      </c>
      <c r="AQ10" s="61" t="s">
        <v>93</v>
      </c>
      <c r="AR10" s="60" t="s">
        <v>123</v>
      </c>
      <c r="AS10" s="23">
        <v>1144127988</v>
      </c>
      <c r="AT10" s="59" t="s">
        <v>99</v>
      </c>
      <c r="AU10" s="59"/>
      <c r="AV10" s="59"/>
      <c r="AW10" s="59"/>
      <c r="AX10" s="59"/>
      <c r="AY10" s="59"/>
      <c r="AZ10" s="59"/>
    </row>
    <row r="11" spans="1:53" ht="278.25" customHeight="1" thickBot="1" x14ac:dyDescent="0.3">
      <c r="A11" s="59">
        <v>8</v>
      </c>
      <c r="B11" s="60" t="s">
        <v>193</v>
      </c>
      <c r="C11" s="58" t="s">
        <v>185</v>
      </c>
      <c r="D11" s="23">
        <v>1006436798</v>
      </c>
      <c r="E11" s="59" t="s">
        <v>97</v>
      </c>
      <c r="F11" s="57">
        <v>20700000</v>
      </c>
      <c r="G11" s="59" t="s">
        <v>96</v>
      </c>
      <c r="H11" s="59"/>
      <c r="I11" s="60" t="s">
        <v>111</v>
      </c>
      <c r="J11" s="144" t="s">
        <v>186</v>
      </c>
      <c r="K11" s="61">
        <v>45682</v>
      </c>
      <c r="L11" s="60" t="s">
        <v>180</v>
      </c>
      <c r="M11" s="60" t="s">
        <v>178</v>
      </c>
      <c r="N11" s="144" t="s">
        <v>187</v>
      </c>
      <c r="O11" s="144" t="s">
        <v>188</v>
      </c>
      <c r="P11" s="90" t="s">
        <v>181</v>
      </c>
      <c r="Q11" s="60" t="s">
        <v>92</v>
      </c>
      <c r="R11" s="91" t="s">
        <v>189</v>
      </c>
      <c r="S11" s="61">
        <v>45680</v>
      </c>
      <c r="T11" s="57">
        <v>20700000</v>
      </c>
      <c r="U11" s="59" t="s">
        <v>190</v>
      </c>
      <c r="V11" s="61">
        <v>45684</v>
      </c>
      <c r="W11" s="57">
        <v>20700000</v>
      </c>
      <c r="X11" s="91" t="s">
        <v>122</v>
      </c>
      <c r="Y11" s="62" t="s">
        <v>69</v>
      </c>
      <c r="Z11" s="57">
        <v>0</v>
      </c>
      <c r="AA11" s="111" t="s">
        <v>191</v>
      </c>
      <c r="AB11" s="62">
        <v>45682</v>
      </c>
      <c r="AC11" s="136" t="s">
        <v>1022</v>
      </c>
      <c r="AD11" s="57">
        <v>20700000</v>
      </c>
      <c r="AE11" s="92">
        <v>0</v>
      </c>
      <c r="AF11" s="92">
        <v>0</v>
      </c>
      <c r="AG11" s="57">
        <v>20700000</v>
      </c>
      <c r="AH11" s="62">
        <v>45682</v>
      </c>
      <c r="AI11" s="59">
        <v>335</v>
      </c>
      <c r="AJ11" s="61">
        <v>46017</v>
      </c>
      <c r="AK11" s="60">
        <v>0</v>
      </c>
      <c r="AL11" s="78" t="s">
        <v>69</v>
      </c>
      <c r="AM11" s="62" t="s">
        <v>69</v>
      </c>
      <c r="AN11" s="61" t="s">
        <v>98</v>
      </c>
      <c r="AO11" s="61" t="s">
        <v>98</v>
      </c>
      <c r="AP11" s="59">
        <v>335</v>
      </c>
      <c r="AQ11" s="61" t="s">
        <v>93</v>
      </c>
      <c r="AR11" s="60" t="s">
        <v>112</v>
      </c>
      <c r="AS11" s="23">
        <v>16451775</v>
      </c>
      <c r="AT11" s="59" t="s">
        <v>99</v>
      </c>
      <c r="AU11" s="59"/>
      <c r="AV11" s="59"/>
      <c r="AW11" s="59"/>
      <c r="AX11" s="59"/>
      <c r="AY11" s="59"/>
      <c r="AZ11" s="59"/>
    </row>
    <row r="12" spans="1:53" ht="204" customHeight="1" thickBot="1" x14ac:dyDescent="0.3">
      <c r="A12" s="59">
        <v>9</v>
      </c>
      <c r="B12" s="60" t="s">
        <v>192</v>
      </c>
      <c r="C12" s="60" t="s">
        <v>194</v>
      </c>
      <c r="D12" s="59" t="s">
        <v>195</v>
      </c>
      <c r="E12" s="59" t="s">
        <v>97</v>
      </c>
      <c r="F12" s="57">
        <v>20700000</v>
      </c>
      <c r="G12" s="59" t="s">
        <v>96</v>
      </c>
      <c r="H12" s="59"/>
      <c r="I12" s="60" t="s">
        <v>111</v>
      </c>
      <c r="J12" s="143" t="s">
        <v>196</v>
      </c>
      <c r="K12" s="61">
        <v>45682</v>
      </c>
      <c r="L12" s="60" t="s">
        <v>180</v>
      </c>
      <c r="M12" s="60" t="s">
        <v>178</v>
      </c>
      <c r="N12" s="144" t="s">
        <v>197</v>
      </c>
      <c r="O12" s="144" t="s">
        <v>198</v>
      </c>
      <c r="P12" s="90" t="s">
        <v>181</v>
      </c>
      <c r="Q12" s="60" t="s">
        <v>92</v>
      </c>
      <c r="R12" s="91" t="s">
        <v>199</v>
      </c>
      <c r="S12" s="61">
        <v>45680</v>
      </c>
      <c r="T12" s="57">
        <v>20700000</v>
      </c>
      <c r="U12" s="59" t="s">
        <v>200</v>
      </c>
      <c r="V12" s="61">
        <v>45684</v>
      </c>
      <c r="W12" s="57">
        <v>20700000</v>
      </c>
      <c r="X12" s="91" t="s">
        <v>122</v>
      </c>
      <c r="Y12" s="62" t="s">
        <v>69</v>
      </c>
      <c r="Z12" s="57">
        <v>0</v>
      </c>
      <c r="AA12" s="98" t="s">
        <v>201</v>
      </c>
      <c r="AB12" s="62">
        <v>45682</v>
      </c>
      <c r="AC12" s="136" t="s">
        <v>1023</v>
      </c>
      <c r="AD12" s="57">
        <v>20700000</v>
      </c>
      <c r="AE12" s="92">
        <v>0</v>
      </c>
      <c r="AF12" s="92">
        <v>0</v>
      </c>
      <c r="AG12" s="57">
        <v>20700000</v>
      </c>
      <c r="AH12" s="62">
        <v>45682</v>
      </c>
      <c r="AI12" s="59">
        <v>335</v>
      </c>
      <c r="AJ12" s="61">
        <v>46017</v>
      </c>
      <c r="AK12" s="60">
        <v>0</v>
      </c>
      <c r="AL12" s="62" t="s">
        <v>69</v>
      </c>
      <c r="AM12" s="62" t="s">
        <v>69</v>
      </c>
      <c r="AN12" s="61" t="s">
        <v>98</v>
      </c>
      <c r="AO12" s="61" t="s">
        <v>98</v>
      </c>
      <c r="AP12" s="59">
        <v>335</v>
      </c>
      <c r="AQ12" s="61" t="s">
        <v>93</v>
      </c>
      <c r="AR12" s="60" t="s">
        <v>112</v>
      </c>
      <c r="AS12" s="23">
        <v>16451775</v>
      </c>
      <c r="AT12" s="59" t="s">
        <v>99</v>
      </c>
      <c r="AU12" s="59"/>
      <c r="AV12" s="59"/>
      <c r="AW12" s="59"/>
      <c r="AX12" s="59"/>
      <c r="AY12" s="59"/>
      <c r="AZ12" s="59"/>
    </row>
    <row r="13" spans="1:53" ht="242.25" customHeight="1" thickBot="1" x14ac:dyDescent="0.3">
      <c r="A13" s="59">
        <v>10</v>
      </c>
      <c r="B13" s="60" t="s">
        <v>202</v>
      </c>
      <c r="C13" s="58" t="s">
        <v>203</v>
      </c>
      <c r="D13" s="23">
        <v>1118306092</v>
      </c>
      <c r="E13" s="59" t="s">
        <v>97</v>
      </c>
      <c r="F13" s="57">
        <v>45160500</v>
      </c>
      <c r="G13" s="59" t="s">
        <v>96</v>
      </c>
      <c r="H13" s="59"/>
      <c r="I13" s="60" t="s">
        <v>141</v>
      </c>
      <c r="J13" s="144" t="s">
        <v>204</v>
      </c>
      <c r="K13" s="61">
        <v>45682</v>
      </c>
      <c r="L13" s="60" t="s">
        <v>180</v>
      </c>
      <c r="M13" s="60" t="s">
        <v>178</v>
      </c>
      <c r="N13" s="143" t="s">
        <v>177</v>
      </c>
      <c r="O13" s="144" t="s">
        <v>205</v>
      </c>
      <c r="P13" s="90" t="s">
        <v>181</v>
      </c>
      <c r="Q13" s="60" t="s">
        <v>92</v>
      </c>
      <c r="R13" s="91" t="s">
        <v>206</v>
      </c>
      <c r="S13" s="61">
        <v>45680</v>
      </c>
      <c r="T13" s="57">
        <v>45160500</v>
      </c>
      <c r="U13" s="59" t="s">
        <v>206</v>
      </c>
      <c r="V13" s="61">
        <v>45684</v>
      </c>
      <c r="W13" s="57">
        <v>45160500</v>
      </c>
      <c r="X13" s="91" t="s">
        <v>122</v>
      </c>
      <c r="Y13" s="62" t="s">
        <v>69</v>
      </c>
      <c r="Z13" s="57">
        <v>0</v>
      </c>
      <c r="AA13" s="111" t="s">
        <v>207</v>
      </c>
      <c r="AB13" s="62">
        <v>45682</v>
      </c>
      <c r="AC13" s="136" t="s">
        <v>1024</v>
      </c>
      <c r="AD13" s="57">
        <v>45160500</v>
      </c>
      <c r="AE13" s="92">
        <v>0</v>
      </c>
      <c r="AF13" s="92">
        <v>0</v>
      </c>
      <c r="AG13" s="57">
        <v>45160500</v>
      </c>
      <c r="AH13" s="62">
        <v>45682</v>
      </c>
      <c r="AI13" s="59">
        <v>335</v>
      </c>
      <c r="AJ13" s="61">
        <v>46017</v>
      </c>
      <c r="AK13" s="60">
        <v>0</v>
      </c>
      <c r="AL13" s="62" t="s">
        <v>69</v>
      </c>
      <c r="AM13" s="62" t="s">
        <v>69</v>
      </c>
      <c r="AN13" s="61" t="s">
        <v>98</v>
      </c>
      <c r="AO13" s="61" t="s">
        <v>98</v>
      </c>
      <c r="AP13" s="59">
        <v>335</v>
      </c>
      <c r="AQ13" s="61" t="s">
        <v>93</v>
      </c>
      <c r="AR13" s="60" t="s">
        <v>114</v>
      </c>
      <c r="AS13" s="23">
        <v>14877832</v>
      </c>
      <c r="AT13" s="59" t="s">
        <v>99</v>
      </c>
      <c r="AU13" s="59"/>
      <c r="AV13" s="59"/>
      <c r="AW13" s="59"/>
      <c r="AX13" s="59"/>
      <c r="AY13" s="59"/>
      <c r="AZ13" s="59"/>
    </row>
    <row r="14" spans="1:53" ht="252.75" customHeight="1" thickBot="1" x14ac:dyDescent="0.3">
      <c r="A14" s="59">
        <v>11</v>
      </c>
      <c r="B14" s="60" t="s">
        <v>208</v>
      </c>
      <c r="C14" s="58" t="s">
        <v>209</v>
      </c>
      <c r="D14" s="23">
        <v>31483945</v>
      </c>
      <c r="E14" s="59" t="s">
        <v>97</v>
      </c>
      <c r="F14" s="57">
        <v>20700000</v>
      </c>
      <c r="G14" s="59" t="s">
        <v>96</v>
      </c>
      <c r="H14" s="59"/>
      <c r="I14" s="60" t="s">
        <v>111</v>
      </c>
      <c r="J14" s="144" t="s">
        <v>210</v>
      </c>
      <c r="K14" s="61">
        <v>45682</v>
      </c>
      <c r="L14" s="60" t="s">
        <v>180</v>
      </c>
      <c r="M14" s="60" t="s">
        <v>178</v>
      </c>
      <c r="N14" s="143" t="s">
        <v>177</v>
      </c>
      <c r="O14" s="144" t="s">
        <v>205</v>
      </c>
      <c r="P14" s="90" t="s">
        <v>181</v>
      </c>
      <c r="Q14" s="60" t="s">
        <v>92</v>
      </c>
      <c r="R14" s="91" t="s">
        <v>190</v>
      </c>
      <c r="S14" s="61">
        <v>45680</v>
      </c>
      <c r="T14" s="57">
        <v>20700000</v>
      </c>
      <c r="U14" s="59" t="s">
        <v>189</v>
      </c>
      <c r="V14" s="61">
        <v>45684</v>
      </c>
      <c r="W14" s="57">
        <v>20700000</v>
      </c>
      <c r="X14" s="91" t="s">
        <v>122</v>
      </c>
      <c r="Y14" s="62" t="s">
        <v>69</v>
      </c>
      <c r="Z14" s="57">
        <v>0</v>
      </c>
      <c r="AA14" s="111" t="s">
        <v>211</v>
      </c>
      <c r="AB14" s="62">
        <v>45682</v>
      </c>
      <c r="AC14" s="136" t="s">
        <v>1025</v>
      </c>
      <c r="AD14" s="57">
        <v>20700000</v>
      </c>
      <c r="AE14" s="92">
        <v>0</v>
      </c>
      <c r="AF14" s="92">
        <v>0</v>
      </c>
      <c r="AG14" s="57">
        <v>20700000</v>
      </c>
      <c r="AH14" s="62">
        <v>45682</v>
      </c>
      <c r="AI14" s="59">
        <v>335</v>
      </c>
      <c r="AJ14" s="61">
        <v>46017</v>
      </c>
      <c r="AK14" s="60">
        <v>0</v>
      </c>
      <c r="AL14" s="59" t="s">
        <v>69</v>
      </c>
      <c r="AM14" s="62" t="s">
        <v>69</v>
      </c>
      <c r="AN14" s="61" t="s">
        <v>98</v>
      </c>
      <c r="AO14" s="61" t="s">
        <v>98</v>
      </c>
      <c r="AP14" s="59">
        <v>335</v>
      </c>
      <c r="AQ14" s="61" t="s">
        <v>93</v>
      </c>
      <c r="AR14" s="60" t="s">
        <v>114</v>
      </c>
      <c r="AS14" s="23">
        <v>14877832</v>
      </c>
      <c r="AT14" s="59" t="s">
        <v>99</v>
      </c>
      <c r="AU14" s="59"/>
      <c r="AV14" s="59"/>
      <c r="AW14" s="59"/>
      <c r="AX14" s="59"/>
      <c r="AY14" s="59"/>
      <c r="AZ14" s="59"/>
    </row>
    <row r="15" spans="1:53" ht="303.75" customHeight="1" thickBot="1" x14ac:dyDescent="0.3">
      <c r="A15" s="59">
        <v>12</v>
      </c>
      <c r="B15" s="60" t="s">
        <v>212</v>
      </c>
      <c r="C15" s="58" t="s">
        <v>213</v>
      </c>
      <c r="D15" s="95">
        <v>10522913</v>
      </c>
      <c r="E15" s="95" t="s">
        <v>214</v>
      </c>
      <c r="F15" s="57">
        <v>59834500</v>
      </c>
      <c r="G15" s="59" t="s">
        <v>96</v>
      </c>
      <c r="H15" s="59"/>
      <c r="I15" s="60" t="s">
        <v>141</v>
      </c>
      <c r="J15" s="143" t="s">
        <v>215</v>
      </c>
      <c r="K15" s="61">
        <v>45682</v>
      </c>
      <c r="L15" s="60" t="s">
        <v>180</v>
      </c>
      <c r="M15" s="60" t="s">
        <v>178</v>
      </c>
      <c r="N15" s="143" t="s">
        <v>177</v>
      </c>
      <c r="O15" s="143" t="s">
        <v>216</v>
      </c>
      <c r="P15" s="90" t="s">
        <v>181</v>
      </c>
      <c r="Q15" s="60" t="s">
        <v>92</v>
      </c>
      <c r="R15" s="91" t="s">
        <v>182</v>
      </c>
      <c r="S15" s="61">
        <v>45680</v>
      </c>
      <c r="T15" s="57">
        <v>59834500</v>
      </c>
      <c r="U15" s="59" t="s">
        <v>199</v>
      </c>
      <c r="V15" s="61">
        <v>45684</v>
      </c>
      <c r="W15" s="57">
        <v>59834500</v>
      </c>
      <c r="X15" s="91" t="s">
        <v>122</v>
      </c>
      <c r="Y15" s="62" t="s">
        <v>69</v>
      </c>
      <c r="Z15" s="57">
        <v>0</v>
      </c>
      <c r="AA15" s="60" t="s">
        <v>217</v>
      </c>
      <c r="AB15" s="62">
        <v>45682</v>
      </c>
      <c r="AC15" s="136" t="s">
        <v>1026</v>
      </c>
      <c r="AD15" s="57">
        <v>59834500</v>
      </c>
      <c r="AE15" s="92">
        <v>0</v>
      </c>
      <c r="AF15" s="92">
        <v>0</v>
      </c>
      <c r="AG15" s="57">
        <v>59834500</v>
      </c>
      <c r="AH15" s="62">
        <v>45682</v>
      </c>
      <c r="AI15" s="59">
        <v>335</v>
      </c>
      <c r="AJ15" s="61">
        <v>46017</v>
      </c>
      <c r="AK15" s="60">
        <v>0</v>
      </c>
      <c r="AL15" s="59" t="s">
        <v>69</v>
      </c>
      <c r="AM15" s="59" t="s">
        <v>69</v>
      </c>
      <c r="AN15" s="61" t="s">
        <v>98</v>
      </c>
      <c r="AO15" s="61" t="s">
        <v>98</v>
      </c>
      <c r="AP15" s="59">
        <v>335</v>
      </c>
      <c r="AQ15" s="61" t="s">
        <v>93</v>
      </c>
      <c r="AR15" s="60" t="s">
        <v>123</v>
      </c>
      <c r="AS15" s="23">
        <v>1144127988</v>
      </c>
      <c r="AT15" s="59" t="s">
        <v>99</v>
      </c>
      <c r="AU15" s="59"/>
      <c r="AV15" s="59"/>
      <c r="AW15" s="59"/>
      <c r="AX15" s="59"/>
      <c r="AY15" s="59"/>
      <c r="AZ15" s="59"/>
    </row>
    <row r="16" spans="1:53" ht="294.75" customHeight="1" thickBot="1" x14ac:dyDescent="0.3">
      <c r="A16" s="59">
        <v>13</v>
      </c>
      <c r="B16" s="60" t="s">
        <v>218</v>
      </c>
      <c r="C16" s="58" t="s">
        <v>219</v>
      </c>
      <c r="D16" s="23">
        <v>31469547</v>
      </c>
      <c r="E16" s="59" t="s">
        <v>97</v>
      </c>
      <c r="F16" s="57">
        <v>80500000</v>
      </c>
      <c r="G16" s="59" t="s">
        <v>96</v>
      </c>
      <c r="H16" s="59"/>
      <c r="I16" s="60" t="s">
        <v>141</v>
      </c>
      <c r="J16" s="143" t="s">
        <v>220</v>
      </c>
      <c r="K16" s="61">
        <v>45682</v>
      </c>
      <c r="L16" s="60" t="s">
        <v>180</v>
      </c>
      <c r="M16" s="60" t="s">
        <v>178</v>
      </c>
      <c r="N16" s="143" t="s">
        <v>177</v>
      </c>
      <c r="O16" s="143" t="s">
        <v>216</v>
      </c>
      <c r="P16" s="90" t="s">
        <v>181</v>
      </c>
      <c r="Q16" s="60" t="s">
        <v>92</v>
      </c>
      <c r="R16" s="91" t="s">
        <v>221</v>
      </c>
      <c r="S16" s="61">
        <v>45680</v>
      </c>
      <c r="T16" s="57">
        <v>80500000</v>
      </c>
      <c r="U16" s="59" t="s">
        <v>222</v>
      </c>
      <c r="V16" s="61">
        <v>45684</v>
      </c>
      <c r="W16" s="57">
        <v>80500000</v>
      </c>
      <c r="X16" s="91" t="s">
        <v>122</v>
      </c>
      <c r="Y16" s="62" t="s">
        <v>69</v>
      </c>
      <c r="Z16" s="57">
        <v>0</v>
      </c>
      <c r="AA16" s="60" t="s">
        <v>223</v>
      </c>
      <c r="AB16" s="62">
        <v>45682</v>
      </c>
      <c r="AC16" s="136" t="s">
        <v>1027</v>
      </c>
      <c r="AD16" s="92">
        <v>80500000</v>
      </c>
      <c r="AE16" s="92">
        <v>0</v>
      </c>
      <c r="AF16" s="92">
        <v>0</v>
      </c>
      <c r="AG16" s="92">
        <v>80500000</v>
      </c>
      <c r="AH16" s="62">
        <v>45682</v>
      </c>
      <c r="AI16" s="59">
        <v>335</v>
      </c>
      <c r="AJ16" s="61">
        <v>46017</v>
      </c>
      <c r="AK16" s="60">
        <v>0</v>
      </c>
      <c r="AL16" s="59" t="s">
        <v>69</v>
      </c>
      <c r="AM16" s="59" t="s">
        <v>69</v>
      </c>
      <c r="AN16" s="61" t="s">
        <v>98</v>
      </c>
      <c r="AO16" s="61" t="s">
        <v>98</v>
      </c>
      <c r="AP16" s="59">
        <v>335</v>
      </c>
      <c r="AQ16" s="61" t="s">
        <v>93</v>
      </c>
      <c r="AR16" s="60" t="s">
        <v>123</v>
      </c>
      <c r="AS16" s="23">
        <v>1144127988</v>
      </c>
      <c r="AT16" s="59" t="s">
        <v>99</v>
      </c>
      <c r="AU16" s="59"/>
      <c r="AV16" s="59"/>
      <c r="AW16" s="59"/>
      <c r="AX16" s="59"/>
      <c r="AY16" s="59"/>
      <c r="AZ16" s="59"/>
    </row>
    <row r="17" spans="1:52" ht="349.5" customHeight="1" thickBot="1" x14ac:dyDescent="0.3">
      <c r="A17" s="59">
        <v>14</v>
      </c>
      <c r="B17" s="60" t="s">
        <v>224</v>
      </c>
      <c r="C17" s="58" t="s">
        <v>225</v>
      </c>
      <c r="D17" s="23">
        <v>67006903</v>
      </c>
      <c r="E17" s="23" t="s">
        <v>175</v>
      </c>
      <c r="F17" s="57">
        <v>26620000</v>
      </c>
      <c r="G17" s="59" t="s">
        <v>96</v>
      </c>
      <c r="H17" s="59"/>
      <c r="I17" s="60" t="s">
        <v>111</v>
      </c>
      <c r="J17" s="144" t="s">
        <v>226</v>
      </c>
      <c r="K17" s="61">
        <v>45682</v>
      </c>
      <c r="L17" s="60" t="s">
        <v>180</v>
      </c>
      <c r="M17" s="60" t="s">
        <v>178</v>
      </c>
      <c r="N17" s="143" t="s">
        <v>177</v>
      </c>
      <c r="O17" s="144" t="s">
        <v>205</v>
      </c>
      <c r="P17" s="90" t="s">
        <v>181</v>
      </c>
      <c r="Q17" s="60" t="s">
        <v>92</v>
      </c>
      <c r="R17" s="91" t="s">
        <v>200</v>
      </c>
      <c r="S17" s="61">
        <v>45680</v>
      </c>
      <c r="T17" s="57">
        <v>26620000</v>
      </c>
      <c r="U17" s="59" t="s">
        <v>227</v>
      </c>
      <c r="V17" s="61">
        <v>45684</v>
      </c>
      <c r="W17" s="57">
        <v>26620000</v>
      </c>
      <c r="X17" s="91" t="s">
        <v>122</v>
      </c>
      <c r="Y17" s="62" t="s">
        <v>69</v>
      </c>
      <c r="Z17" s="57">
        <v>0</v>
      </c>
      <c r="AA17" s="60" t="s">
        <v>228</v>
      </c>
      <c r="AB17" s="62">
        <v>45682</v>
      </c>
      <c r="AC17" s="136" t="s">
        <v>1028</v>
      </c>
      <c r="AD17" s="92">
        <v>26620000</v>
      </c>
      <c r="AE17" s="92">
        <v>0</v>
      </c>
      <c r="AF17" s="92">
        <v>0</v>
      </c>
      <c r="AG17" s="92">
        <v>26620000</v>
      </c>
      <c r="AH17" s="62">
        <v>45682</v>
      </c>
      <c r="AI17" s="59">
        <v>335</v>
      </c>
      <c r="AJ17" s="61">
        <v>46006</v>
      </c>
      <c r="AK17" s="60">
        <v>0</v>
      </c>
      <c r="AL17" s="59" t="s">
        <v>69</v>
      </c>
      <c r="AM17" s="59" t="s">
        <v>69</v>
      </c>
      <c r="AN17" s="61" t="s">
        <v>98</v>
      </c>
      <c r="AO17" s="61" t="s">
        <v>98</v>
      </c>
      <c r="AP17" s="59">
        <v>335</v>
      </c>
      <c r="AQ17" s="61" t="s">
        <v>93</v>
      </c>
      <c r="AR17" s="60" t="s">
        <v>114</v>
      </c>
      <c r="AS17" s="23">
        <v>14877832</v>
      </c>
      <c r="AT17" s="59" t="s">
        <v>99</v>
      </c>
      <c r="AU17" s="59"/>
      <c r="AV17" s="59"/>
      <c r="AW17" s="59"/>
      <c r="AX17" s="59"/>
      <c r="AY17" s="59"/>
      <c r="AZ17" s="59"/>
    </row>
    <row r="18" spans="1:52" ht="252" customHeight="1" thickBot="1" x14ac:dyDescent="0.3">
      <c r="A18" s="59">
        <v>15</v>
      </c>
      <c r="B18" s="60" t="s">
        <v>229</v>
      </c>
      <c r="C18" s="58" t="s">
        <v>230</v>
      </c>
      <c r="D18" s="95">
        <v>16456632</v>
      </c>
      <c r="E18" s="59" t="s">
        <v>97</v>
      </c>
      <c r="F18" s="57">
        <v>45160500</v>
      </c>
      <c r="G18" s="59" t="s">
        <v>96</v>
      </c>
      <c r="H18" s="59"/>
      <c r="I18" s="60" t="s">
        <v>141</v>
      </c>
      <c r="J18" s="143" t="s">
        <v>231</v>
      </c>
      <c r="K18" s="61">
        <v>45684</v>
      </c>
      <c r="L18" s="60" t="s">
        <v>180</v>
      </c>
      <c r="M18" s="60" t="s">
        <v>178</v>
      </c>
      <c r="N18" s="143" t="s">
        <v>177</v>
      </c>
      <c r="O18" s="143" t="s">
        <v>216</v>
      </c>
      <c r="P18" s="90" t="s">
        <v>181</v>
      </c>
      <c r="Q18" s="60" t="s">
        <v>92</v>
      </c>
      <c r="R18" s="91" t="s">
        <v>232</v>
      </c>
      <c r="S18" s="61">
        <v>45681</v>
      </c>
      <c r="T18" s="57">
        <v>45160500</v>
      </c>
      <c r="U18" s="59" t="s">
        <v>233</v>
      </c>
      <c r="V18" s="61">
        <v>45684</v>
      </c>
      <c r="W18" s="57">
        <v>45160500</v>
      </c>
      <c r="X18" s="91" t="s">
        <v>122</v>
      </c>
      <c r="Y18" s="62" t="s">
        <v>69</v>
      </c>
      <c r="Z18" s="57">
        <v>0</v>
      </c>
      <c r="AA18" s="60" t="s">
        <v>234</v>
      </c>
      <c r="AB18" s="62">
        <v>45684</v>
      </c>
      <c r="AC18" s="136" t="s">
        <v>1030</v>
      </c>
      <c r="AD18" s="92">
        <v>45160500</v>
      </c>
      <c r="AE18" s="92">
        <v>0</v>
      </c>
      <c r="AF18" s="92">
        <v>0</v>
      </c>
      <c r="AG18" s="92">
        <v>45160500</v>
      </c>
      <c r="AH18" s="62">
        <v>45684</v>
      </c>
      <c r="AI18" s="59">
        <v>333</v>
      </c>
      <c r="AJ18" s="61">
        <v>46017</v>
      </c>
      <c r="AK18" s="60">
        <v>0</v>
      </c>
      <c r="AL18" s="59" t="s">
        <v>69</v>
      </c>
      <c r="AM18" s="59" t="s">
        <v>69</v>
      </c>
      <c r="AN18" s="61" t="s">
        <v>98</v>
      </c>
      <c r="AO18" s="61" t="s">
        <v>98</v>
      </c>
      <c r="AP18" s="59">
        <v>333</v>
      </c>
      <c r="AQ18" s="61" t="s">
        <v>93</v>
      </c>
      <c r="AR18" s="60" t="s">
        <v>123</v>
      </c>
      <c r="AS18" s="23">
        <v>1144127988</v>
      </c>
      <c r="AT18" s="59" t="s">
        <v>99</v>
      </c>
      <c r="AU18" s="59"/>
      <c r="AV18" s="59"/>
      <c r="AW18" s="59"/>
      <c r="AX18" s="59"/>
      <c r="AY18" s="59"/>
      <c r="AZ18" s="59"/>
    </row>
    <row r="19" spans="1:52" ht="312.75" customHeight="1" thickBot="1" x14ac:dyDescent="0.3">
      <c r="A19" s="59">
        <v>16</v>
      </c>
      <c r="B19" s="60" t="s">
        <v>235</v>
      </c>
      <c r="C19" s="58" t="s">
        <v>236</v>
      </c>
      <c r="D19" s="23">
        <v>1118285479</v>
      </c>
      <c r="E19" s="23" t="s">
        <v>97</v>
      </c>
      <c r="F19" s="57">
        <v>69000000</v>
      </c>
      <c r="G19" s="59" t="s">
        <v>96</v>
      </c>
      <c r="H19" s="59"/>
      <c r="I19" s="60" t="s">
        <v>141</v>
      </c>
      <c r="J19" s="143" t="s">
        <v>237</v>
      </c>
      <c r="K19" s="61">
        <v>45684</v>
      </c>
      <c r="L19" s="60" t="s">
        <v>180</v>
      </c>
      <c r="M19" s="60" t="s">
        <v>178</v>
      </c>
      <c r="N19" s="143" t="s">
        <v>177</v>
      </c>
      <c r="O19" s="143" t="s">
        <v>216</v>
      </c>
      <c r="P19" s="90" t="s">
        <v>181</v>
      </c>
      <c r="Q19" s="60" t="s">
        <v>92</v>
      </c>
      <c r="R19" s="91" t="s">
        <v>171</v>
      </c>
      <c r="S19" s="61">
        <v>45680</v>
      </c>
      <c r="T19" s="57">
        <v>69000000</v>
      </c>
      <c r="U19" s="59" t="s">
        <v>238</v>
      </c>
      <c r="V19" s="61">
        <v>45684</v>
      </c>
      <c r="W19" s="57">
        <v>69000000</v>
      </c>
      <c r="X19" s="91" t="s">
        <v>122</v>
      </c>
      <c r="Y19" s="62" t="s">
        <v>69</v>
      </c>
      <c r="Z19" s="57">
        <v>0</v>
      </c>
      <c r="AA19" s="60" t="s">
        <v>239</v>
      </c>
      <c r="AB19" s="62">
        <v>45684</v>
      </c>
      <c r="AC19" s="136" t="s">
        <v>1031</v>
      </c>
      <c r="AD19" s="57">
        <v>69000000</v>
      </c>
      <c r="AE19" s="92">
        <v>0</v>
      </c>
      <c r="AF19" s="92">
        <v>0</v>
      </c>
      <c r="AG19" s="57">
        <v>69000000</v>
      </c>
      <c r="AH19" s="62">
        <v>45684</v>
      </c>
      <c r="AI19" s="59">
        <v>333</v>
      </c>
      <c r="AJ19" s="61">
        <v>46017</v>
      </c>
      <c r="AK19" s="60">
        <v>0</v>
      </c>
      <c r="AL19" s="59" t="s">
        <v>69</v>
      </c>
      <c r="AM19" s="158">
        <v>45702</v>
      </c>
      <c r="AN19" s="158">
        <v>45705</v>
      </c>
      <c r="AO19" s="158">
        <v>45702</v>
      </c>
      <c r="AP19" s="59">
        <v>333</v>
      </c>
      <c r="AQ19" s="61" t="s">
        <v>93</v>
      </c>
      <c r="AR19" s="60" t="s">
        <v>123</v>
      </c>
      <c r="AS19" s="23">
        <v>1144127988</v>
      </c>
      <c r="AT19" s="59" t="s">
        <v>99</v>
      </c>
      <c r="AU19" s="59"/>
      <c r="AV19" s="59"/>
      <c r="AW19" s="59"/>
      <c r="AX19" s="59"/>
      <c r="AY19" s="59"/>
      <c r="AZ19" s="59"/>
    </row>
    <row r="20" spans="1:52" ht="268.5" customHeight="1" thickBot="1" x14ac:dyDescent="0.3">
      <c r="A20" s="59">
        <v>17</v>
      </c>
      <c r="B20" s="60" t="s">
        <v>240</v>
      </c>
      <c r="C20" s="58" t="s">
        <v>241</v>
      </c>
      <c r="D20" s="23">
        <v>31469393</v>
      </c>
      <c r="E20" s="23" t="s">
        <v>97</v>
      </c>
      <c r="F20" s="57">
        <v>59834500</v>
      </c>
      <c r="G20" s="59" t="s">
        <v>96</v>
      </c>
      <c r="H20" s="59"/>
      <c r="I20" s="60" t="s">
        <v>141</v>
      </c>
      <c r="J20" s="143" t="s">
        <v>242</v>
      </c>
      <c r="K20" s="61">
        <v>45684</v>
      </c>
      <c r="L20" s="60" t="s">
        <v>180</v>
      </c>
      <c r="M20" s="60" t="s">
        <v>178</v>
      </c>
      <c r="N20" s="143" t="s">
        <v>177</v>
      </c>
      <c r="O20" s="60" t="s">
        <v>216</v>
      </c>
      <c r="P20" s="90" t="s">
        <v>181</v>
      </c>
      <c r="Q20" s="60" t="s">
        <v>92</v>
      </c>
      <c r="R20" s="91" t="s">
        <v>157</v>
      </c>
      <c r="S20" s="61">
        <v>45680</v>
      </c>
      <c r="T20" s="57">
        <v>59834500</v>
      </c>
      <c r="U20" s="59" t="s">
        <v>244</v>
      </c>
      <c r="V20" s="61">
        <v>45684</v>
      </c>
      <c r="W20" s="57">
        <v>59834500</v>
      </c>
      <c r="X20" s="91" t="s">
        <v>122</v>
      </c>
      <c r="Y20" s="62" t="s">
        <v>69</v>
      </c>
      <c r="Z20" s="57">
        <v>0</v>
      </c>
      <c r="AA20" s="111" t="s">
        <v>243</v>
      </c>
      <c r="AB20" s="62">
        <v>45684</v>
      </c>
      <c r="AC20" s="136" t="s">
        <v>1032</v>
      </c>
      <c r="AD20" s="57">
        <v>59834500</v>
      </c>
      <c r="AE20" s="92">
        <v>0</v>
      </c>
      <c r="AF20" s="92">
        <v>0</v>
      </c>
      <c r="AG20" s="57">
        <v>59834500</v>
      </c>
      <c r="AH20" s="62">
        <v>45684</v>
      </c>
      <c r="AI20" s="59">
        <v>333</v>
      </c>
      <c r="AJ20" s="61">
        <v>46017</v>
      </c>
      <c r="AK20" s="60">
        <v>0</v>
      </c>
      <c r="AL20" s="59" t="s">
        <v>69</v>
      </c>
      <c r="AM20" s="59" t="s">
        <v>69</v>
      </c>
      <c r="AN20" s="61" t="s">
        <v>98</v>
      </c>
      <c r="AO20" s="61" t="s">
        <v>98</v>
      </c>
      <c r="AP20" s="59">
        <v>333</v>
      </c>
      <c r="AQ20" s="61" t="s">
        <v>93</v>
      </c>
      <c r="AR20" s="60" t="s">
        <v>123</v>
      </c>
      <c r="AS20" s="23">
        <v>1144127988</v>
      </c>
      <c r="AT20" s="59" t="s">
        <v>99</v>
      </c>
      <c r="AU20" s="59"/>
      <c r="AV20" s="59"/>
      <c r="AW20" s="59"/>
      <c r="AX20" s="59"/>
      <c r="AY20" s="59"/>
      <c r="AZ20" s="59"/>
    </row>
    <row r="21" spans="1:52" ht="293.25" customHeight="1" thickBot="1" x14ac:dyDescent="0.3">
      <c r="A21" s="59">
        <v>18</v>
      </c>
      <c r="B21" s="60" t="s">
        <v>245</v>
      </c>
      <c r="C21" s="58" t="s">
        <v>246</v>
      </c>
      <c r="D21" s="95">
        <v>1118304676</v>
      </c>
      <c r="E21" s="95" t="s">
        <v>97</v>
      </c>
      <c r="F21" s="57">
        <v>43197000</v>
      </c>
      <c r="G21" s="59" t="s">
        <v>96</v>
      </c>
      <c r="H21" s="59"/>
      <c r="I21" s="60" t="s">
        <v>141</v>
      </c>
      <c r="J21" s="143" t="s">
        <v>247</v>
      </c>
      <c r="K21" s="61">
        <v>45682</v>
      </c>
      <c r="L21" s="60" t="s">
        <v>180</v>
      </c>
      <c r="M21" s="60" t="s">
        <v>178</v>
      </c>
      <c r="N21" s="143" t="s">
        <v>177</v>
      </c>
      <c r="O21" s="144" t="s">
        <v>198</v>
      </c>
      <c r="P21" s="90" t="s">
        <v>181</v>
      </c>
      <c r="Q21" s="60" t="s">
        <v>92</v>
      </c>
      <c r="R21" s="91" t="s">
        <v>222</v>
      </c>
      <c r="S21" s="61">
        <v>45680</v>
      </c>
      <c r="T21" s="57">
        <v>43197000</v>
      </c>
      <c r="U21" s="59" t="s">
        <v>232</v>
      </c>
      <c r="V21" s="61">
        <v>45684</v>
      </c>
      <c r="W21" s="57">
        <v>43197000</v>
      </c>
      <c r="X21" s="91" t="s">
        <v>122</v>
      </c>
      <c r="Y21" s="62" t="s">
        <v>69</v>
      </c>
      <c r="Z21" s="57">
        <v>0</v>
      </c>
      <c r="AA21" s="111" t="s">
        <v>248</v>
      </c>
      <c r="AB21" s="62">
        <v>45682</v>
      </c>
      <c r="AC21" s="136" t="s">
        <v>1033</v>
      </c>
      <c r="AD21" s="57">
        <v>43197000</v>
      </c>
      <c r="AE21" s="92">
        <v>0</v>
      </c>
      <c r="AF21" s="92">
        <v>0</v>
      </c>
      <c r="AG21" s="57">
        <v>43197000</v>
      </c>
      <c r="AH21" s="62">
        <v>45682</v>
      </c>
      <c r="AI21" s="59">
        <v>324</v>
      </c>
      <c r="AJ21" s="61">
        <v>46006</v>
      </c>
      <c r="AK21" s="60">
        <v>0</v>
      </c>
      <c r="AL21" s="78" t="s">
        <v>69</v>
      </c>
      <c r="AM21" s="61">
        <v>45792</v>
      </c>
      <c r="AN21" s="61">
        <v>45798</v>
      </c>
      <c r="AO21" s="61">
        <v>45792</v>
      </c>
      <c r="AP21" s="59">
        <v>324</v>
      </c>
      <c r="AQ21" s="61" t="s">
        <v>93</v>
      </c>
      <c r="AR21" s="60" t="s">
        <v>114</v>
      </c>
      <c r="AS21" s="23">
        <v>14877832</v>
      </c>
      <c r="AT21" s="59" t="s">
        <v>99</v>
      </c>
      <c r="AU21" s="59"/>
      <c r="AV21" s="59"/>
      <c r="AW21" s="59"/>
      <c r="AX21" s="59"/>
      <c r="AY21" s="59"/>
      <c r="AZ21" s="59"/>
    </row>
    <row r="22" spans="1:52" ht="282.75" customHeight="1" thickBot="1" x14ac:dyDescent="0.3">
      <c r="A22" s="59">
        <v>19</v>
      </c>
      <c r="B22" s="60" t="s">
        <v>249</v>
      </c>
      <c r="C22" s="58" t="s">
        <v>250</v>
      </c>
      <c r="D22" s="23">
        <v>6531397</v>
      </c>
      <c r="E22" s="23" t="s">
        <v>140</v>
      </c>
      <c r="F22" s="57">
        <v>20700000</v>
      </c>
      <c r="G22" s="59" t="s">
        <v>96</v>
      </c>
      <c r="H22" s="59"/>
      <c r="I22" s="60" t="s">
        <v>111</v>
      </c>
      <c r="J22" s="143" t="s">
        <v>196</v>
      </c>
      <c r="K22" s="61">
        <v>45684</v>
      </c>
      <c r="L22" s="60" t="s">
        <v>180</v>
      </c>
      <c r="M22" s="60" t="s">
        <v>178</v>
      </c>
      <c r="N22" s="144" t="s">
        <v>197</v>
      </c>
      <c r="O22" s="144" t="s">
        <v>198</v>
      </c>
      <c r="P22" s="90" t="s">
        <v>181</v>
      </c>
      <c r="Q22" s="60" t="s">
        <v>92</v>
      </c>
      <c r="R22" s="91" t="s">
        <v>227</v>
      </c>
      <c r="S22" s="61">
        <v>45680</v>
      </c>
      <c r="T22" s="57">
        <v>20700000</v>
      </c>
      <c r="U22" s="59" t="s">
        <v>251</v>
      </c>
      <c r="V22" s="61">
        <v>45684</v>
      </c>
      <c r="W22" s="57">
        <v>20700000</v>
      </c>
      <c r="X22" s="91" t="s">
        <v>122</v>
      </c>
      <c r="Y22" s="62" t="s">
        <v>69</v>
      </c>
      <c r="Z22" s="57">
        <v>0</v>
      </c>
      <c r="AA22" s="98" t="s">
        <v>252</v>
      </c>
      <c r="AB22" s="62">
        <v>45684</v>
      </c>
      <c r="AC22" s="136" t="s">
        <v>1034</v>
      </c>
      <c r="AD22" s="57">
        <v>20700000</v>
      </c>
      <c r="AE22" s="92">
        <v>0</v>
      </c>
      <c r="AF22" s="92">
        <v>0</v>
      </c>
      <c r="AG22" s="57">
        <v>20700000</v>
      </c>
      <c r="AH22" s="62">
        <v>45684</v>
      </c>
      <c r="AI22" s="59">
        <v>333</v>
      </c>
      <c r="AJ22" s="61">
        <v>46017</v>
      </c>
      <c r="AK22" s="60">
        <v>0</v>
      </c>
      <c r="AL22" s="59" t="s">
        <v>69</v>
      </c>
      <c r="AM22" s="59" t="s">
        <v>69</v>
      </c>
      <c r="AN22" s="61" t="s">
        <v>98</v>
      </c>
      <c r="AO22" s="61" t="s">
        <v>98</v>
      </c>
      <c r="AP22" s="59">
        <v>333</v>
      </c>
      <c r="AQ22" s="61" t="s">
        <v>93</v>
      </c>
      <c r="AR22" s="60" t="s">
        <v>112</v>
      </c>
      <c r="AS22" s="23">
        <v>16451775</v>
      </c>
      <c r="AT22" s="59" t="s">
        <v>99</v>
      </c>
      <c r="AU22" s="59"/>
      <c r="AV22" s="59"/>
      <c r="AW22" s="59"/>
      <c r="AX22" s="59"/>
      <c r="AY22" s="59"/>
      <c r="AZ22" s="59"/>
    </row>
    <row r="23" spans="1:52" s="171" customFormat="1" ht="335.25" customHeight="1" thickBot="1" x14ac:dyDescent="0.3">
      <c r="A23" s="154">
        <v>20</v>
      </c>
      <c r="B23" s="143" t="s">
        <v>253</v>
      </c>
      <c r="C23" s="164" t="s">
        <v>254</v>
      </c>
      <c r="D23" s="165">
        <v>31469390</v>
      </c>
      <c r="E23" s="146" t="s">
        <v>97</v>
      </c>
      <c r="F23" s="152">
        <v>19800000</v>
      </c>
      <c r="G23" s="154" t="s">
        <v>96</v>
      </c>
      <c r="H23" s="154"/>
      <c r="I23" s="143" t="s">
        <v>111</v>
      </c>
      <c r="J23" s="143" t="s">
        <v>255</v>
      </c>
      <c r="K23" s="158">
        <v>45691</v>
      </c>
      <c r="L23" s="143" t="s">
        <v>180</v>
      </c>
      <c r="M23" s="143" t="s">
        <v>178</v>
      </c>
      <c r="N23" s="143" t="s">
        <v>256</v>
      </c>
      <c r="O23" s="143" t="s">
        <v>257</v>
      </c>
      <c r="P23" s="166" t="s">
        <v>181</v>
      </c>
      <c r="Q23" s="143" t="s">
        <v>92</v>
      </c>
      <c r="R23" s="167" t="s">
        <v>244</v>
      </c>
      <c r="S23" s="158">
        <v>45686</v>
      </c>
      <c r="T23" s="152">
        <v>19800000</v>
      </c>
      <c r="U23" s="154" t="s">
        <v>258</v>
      </c>
      <c r="V23" s="158">
        <v>45692</v>
      </c>
      <c r="W23" s="152">
        <v>19800000</v>
      </c>
      <c r="X23" s="167" t="s">
        <v>122</v>
      </c>
      <c r="Y23" s="168" t="s">
        <v>69</v>
      </c>
      <c r="Z23" s="152">
        <v>0</v>
      </c>
      <c r="AA23" s="197" t="s">
        <v>259</v>
      </c>
      <c r="AB23" s="168">
        <v>45691</v>
      </c>
      <c r="AC23" s="267" t="s">
        <v>1029</v>
      </c>
      <c r="AD23" s="152">
        <v>19800000</v>
      </c>
      <c r="AE23" s="169">
        <v>0</v>
      </c>
      <c r="AF23" s="169">
        <v>0</v>
      </c>
      <c r="AG23" s="152">
        <v>19800000</v>
      </c>
      <c r="AH23" s="168">
        <v>45691</v>
      </c>
      <c r="AI23" s="282">
        <v>326</v>
      </c>
      <c r="AJ23" s="158">
        <v>46017</v>
      </c>
      <c r="AK23" s="143">
        <v>0</v>
      </c>
      <c r="AL23" s="154" t="s">
        <v>69</v>
      </c>
      <c r="AM23" s="154" t="s">
        <v>69</v>
      </c>
      <c r="AN23" s="158" t="s">
        <v>98</v>
      </c>
      <c r="AO23" s="158" t="s">
        <v>260</v>
      </c>
      <c r="AP23" s="282">
        <v>326</v>
      </c>
      <c r="AQ23" s="158" t="s">
        <v>93</v>
      </c>
      <c r="AR23" s="143" t="s">
        <v>112</v>
      </c>
      <c r="AS23" s="165">
        <v>16451775</v>
      </c>
      <c r="AT23" s="154" t="s">
        <v>99</v>
      </c>
      <c r="AU23" s="154"/>
      <c r="AV23" s="154"/>
      <c r="AW23" s="154"/>
      <c r="AX23" s="154"/>
      <c r="AY23" s="154"/>
      <c r="AZ23" s="154"/>
    </row>
    <row r="24" spans="1:52" ht="239.25" customHeight="1" thickBot="1" x14ac:dyDescent="0.3">
      <c r="A24" s="154">
        <v>21</v>
      </c>
      <c r="B24" s="143" t="s">
        <v>261</v>
      </c>
      <c r="C24" s="143" t="s">
        <v>262</v>
      </c>
      <c r="D24" s="23">
        <v>16463590</v>
      </c>
      <c r="E24" s="146" t="s">
        <v>97</v>
      </c>
      <c r="F24" s="152">
        <v>19800000</v>
      </c>
      <c r="G24" s="59" t="s">
        <v>96</v>
      </c>
      <c r="H24" s="59"/>
      <c r="I24" s="60" t="s">
        <v>111</v>
      </c>
      <c r="J24" s="143" t="s">
        <v>196</v>
      </c>
      <c r="K24" s="158">
        <v>45695</v>
      </c>
      <c r="L24" s="60" t="s">
        <v>180</v>
      </c>
      <c r="M24" s="60" t="s">
        <v>178</v>
      </c>
      <c r="N24" s="144" t="s">
        <v>197</v>
      </c>
      <c r="O24" s="144" t="s">
        <v>198</v>
      </c>
      <c r="P24" s="90" t="s">
        <v>181</v>
      </c>
      <c r="Q24" s="60" t="s">
        <v>92</v>
      </c>
      <c r="R24" s="91" t="s">
        <v>251</v>
      </c>
      <c r="S24" s="158">
        <v>45686</v>
      </c>
      <c r="T24" s="57">
        <v>19800000</v>
      </c>
      <c r="U24" s="59" t="s">
        <v>263</v>
      </c>
      <c r="V24" s="158">
        <v>45698</v>
      </c>
      <c r="W24" s="57">
        <v>19800000</v>
      </c>
      <c r="X24" s="91" t="s">
        <v>122</v>
      </c>
      <c r="Y24" s="62" t="s">
        <v>69</v>
      </c>
      <c r="Z24" s="57">
        <v>0</v>
      </c>
      <c r="AA24" s="265" t="s">
        <v>264</v>
      </c>
      <c r="AB24" s="168">
        <v>45695</v>
      </c>
      <c r="AC24" s="136" t="s">
        <v>1035</v>
      </c>
      <c r="AD24" s="92">
        <v>19800000</v>
      </c>
      <c r="AE24" s="92">
        <v>0</v>
      </c>
      <c r="AF24" s="92">
        <v>0</v>
      </c>
      <c r="AG24" s="92">
        <v>19800000</v>
      </c>
      <c r="AH24" s="168">
        <v>45695</v>
      </c>
      <c r="AI24" s="59">
        <v>326</v>
      </c>
      <c r="AJ24" s="158">
        <v>46017</v>
      </c>
      <c r="AK24" s="60">
        <v>0</v>
      </c>
      <c r="AL24" s="59" t="s">
        <v>69</v>
      </c>
      <c r="AM24" s="62" t="s">
        <v>69</v>
      </c>
      <c r="AN24" s="61" t="s">
        <v>98</v>
      </c>
      <c r="AO24" s="61" t="s">
        <v>98</v>
      </c>
      <c r="AP24" s="59">
        <v>326</v>
      </c>
      <c r="AQ24" s="61" t="s">
        <v>93</v>
      </c>
      <c r="AR24" s="60" t="s">
        <v>112</v>
      </c>
      <c r="AS24" s="23">
        <v>16451775</v>
      </c>
      <c r="AT24" s="59" t="s">
        <v>99</v>
      </c>
      <c r="AU24" s="59"/>
      <c r="AV24" s="59"/>
      <c r="AW24" s="59"/>
      <c r="AX24" s="59"/>
      <c r="AY24" s="59"/>
      <c r="AZ24" s="59"/>
    </row>
    <row r="25" spans="1:52" ht="236.25" customHeight="1" thickBot="1" x14ac:dyDescent="0.3">
      <c r="A25" s="59">
        <v>22</v>
      </c>
      <c r="B25" s="143" t="s">
        <v>265</v>
      </c>
      <c r="C25" s="143" t="s">
        <v>266</v>
      </c>
      <c r="D25" s="23">
        <v>1143846508</v>
      </c>
      <c r="E25" s="23" t="s">
        <v>175</v>
      </c>
      <c r="F25" s="57">
        <v>43197000</v>
      </c>
      <c r="G25" s="59" t="s">
        <v>96</v>
      </c>
      <c r="H25" s="59"/>
      <c r="I25" s="60" t="s">
        <v>141</v>
      </c>
      <c r="J25" s="143" t="s">
        <v>267</v>
      </c>
      <c r="K25" s="158">
        <v>45691</v>
      </c>
      <c r="L25" s="60" t="s">
        <v>180</v>
      </c>
      <c r="M25" s="60" t="s">
        <v>178</v>
      </c>
      <c r="N25" s="144" t="s">
        <v>197</v>
      </c>
      <c r="O25" s="144" t="s">
        <v>198</v>
      </c>
      <c r="P25" s="90" t="s">
        <v>181</v>
      </c>
      <c r="Q25" s="60" t="s">
        <v>92</v>
      </c>
      <c r="R25" s="91" t="s">
        <v>233</v>
      </c>
      <c r="S25" s="158">
        <v>45686</v>
      </c>
      <c r="T25" s="57">
        <v>43197000</v>
      </c>
      <c r="U25" s="59" t="s">
        <v>268</v>
      </c>
      <c r="V25" s="158">
        <v>45692</v>
      </c>
      <c r="W25" s="57">
        <v>43197000</v>
      </c>
      <c r="X25" s="91" t="s">
        <v>122</v>
      </c>
      <c r="Y25" s="62" t="s">
        <v>69</v>
      </c>
      <c r="Z25" s="57">
        <v>0</v>
      </c>
      <c r="AA25" s="98" t="s">
        <v>269</v>
      </c>
      <c r="AB25" s="168">
        <v>45691</v>
      </c>
      <c r="AC25" s="136" t="s">
        <v>1036</v>
      </c>
      <c r="AD25" s="57">
        <v>43197000</v>
      </c>
      <c r="AE25" s="92">
        <v>0</v>
      </c>
      <c r="AF25" s="92">
        <v>0</v>
      </c>
      <c r="AG25" s="57">
        <v>43197000</v>
      </c>
      <c r="AH25" s="168">
        <v>45691</v>
      </c>
      <c r="AI25" s="59">
        <v>326</v>
      </c>
      <c r="AJ25" s="158">
        <v>46017</v>
      </c>
      <c r="AK25" s="60">
        <v>0</v>
      </c>
      <c r="AL25" s="59" t="s">
        <v>69</v>
      </c>
      <c r="AM25" s="59" t="s">
        <v>69</v>
      </c>
      <c r="AN25" s="61" t="s">
        <v>98</v>
      </c>
      <c r="AO25" s="61" t="s">
        <v>260</v>
      </c>
      <c r="AP25" s="59">
        <v>326</v>
      </c>
      <c r="AQ25" s="61" t="s">
        <v>93</v>
      </c>
      <c r="AR25" s="60" t="s">
        <v>114</v>
      </c>
      <c r="AS25" s="23">
        <v>14877832</v>
      </c>
      <c r="AT25" s="59" t="s">
        <v>99</v>
      </c>
      <c r="AU25" s="59"/>
      <c r="AV25" s="59"/>
      <c r="AW25" s="59"/>
      <c r="AX25" s="59"/>
      <c r="AY25" s="59"/>
      <c r="AZ25" s="59"/>
    </row>
    <row r="26" spans="1:52" ht="243.75" customHeight="1" thickBot="1" x14ac:dyDescent="0.3">
      <c r="A26" s="59">
        <v>23</v>
      </c>
      <c r="B26" s="143" t="s">
        <v>270</v>
      </c>
      <c r="C26" s="151" t="s">
        <v>271</v>
      </c>
      <c r="D26" s="95">
        <v>16450780</v>
      </c>
      <c r="E26" s="146" t="s">
        <v>97</v>
      </c>
      <c r="F26" s="148">
        <v>23100000</v>
      </c>
      <c r="G26" s="59" t="s">
        <v>96</v>
      </c>
      <c r="H26" s="59"/>
      <c r="I26" s="60" t="s">
        <v>111</v>
      </c>
      <c r="J26" s="143" t="s">
        <v>272</v>
      </c>
      <c r="K26" s="158">
        <v>45691</v>
      </c>
      <c r="L26" s="60" t="s">
        <v>180</v>
      </c>
      <c r="M26" s="60" t="s">
        <v>178</v>
      </c>
      <c r="N26" s="144" t="s">
        <v>197</v>
      </c>
      <c r="O26" s="144" t="s">
        <v>198</v>
      </c>
      <c r="P26" s="90" t="s">
        <v>181</v>
      </c>
      <c r="Q26" s="60" t="s">
        <v>92</v>
      </c>
      <c r="R26" s="91" t="s">
        <v>238</v>
      </c>
      <c r="S26" s="158">
        <v>45686</v>
      </c>
      <c r="T26" s="148">
        <v>23100000</v>
      </c>
      <c r="U26" s="59" t="s">
        <v>273</v>
      </c>
      <c r="V26" s="158">
        <v>45692</v>
      </c>
      <c r="W26" s="148">
        <v>23100000</v>
      </c>
      <c r="X26" s="91" t="s">
        <v>122</v>
      </c>
      <c r="Y26" s="62" t="s">
        <v>69</v>
      </c>
      <c r="Z26" s="57">
        <v>0</v>
      </c>
      <c r="AA26" s="111" t="s">
        <v>274</v>
      </c>
      <c r="AB26" s="168">
        <v>45691</v>
      </c>
      <c r="AC26" s="136" t="s">
        <v>1037</v>
      </c>
      <c r="AD26" s="148">
        <v>23100000</v>
      </c>
      <c r="AE26" s="92">
        <v>0</v>
      </c>
      <c r="AF26" s="92">
        <v>0</v>
      </c>
      <c r="AG26" s="148">
        <v>23100000</v>
      </c>
      <c r="AH26" s="168">
        <v>45691</v>
      </c>
      <c r="AI26" s="59">
        <v>326</v>
      </c>
      <c r="AJ26" s="158">
        <v>46017</v>
      </c>
      <c r="AK26" s="60">
        <v>0</v>
      </c>
      <c r="AL26" s="59" t="s">
        <v>69</v>
      </c>
      <c r="AM26" s="59" t="s">
        <v>69</v>
      </c>
      <c r="AN26" s="61" t="s">
        <v>98</v>
      </c>
      <c r="AO26" s="61" t="s">
        <v>260</v>
      </c>
      <c r="AP26" s="59">
        <v>326</v>
      </c>
      <c r="AQ26" s="61" t="s">
        <v>93</v>
      </c>
      <c r="AR26" s="60" t="s">
        <v>112</v>
      </c>
      <c r="AS26" s="23">
        <v>16451775</v>
      </c>
      <c r="AT26" s="59" t="s">
        <v>99</v>
      </c>
      <c r="AU26" s="59"/>
      <c r="AV26" s="59"/>
      <c r="AW26" s="59"/>
      <c r="AX26" s="59"/>
      <c r="AY26" s="59"/>
      <c r="AZ26" s="59"/>
    </row>
    <row r="27" spans="1:52" ht="254.25" customHeight="1" thickBot="1" x14ac:dyDescent="0.3">
      <c r="A27" s="59">
        <v>24</v>
      </c>
      <c r="B27" s="143" t="s">
        <v>275</v>
      </c>
      <c r="C27" s="151" t="s">
        <v>276</v>
      </c>
      <c r="D27" s="23">
        <v>6549791</v>
      </c>
      <c r="E27" s="146" t="s">
        <v>97</v>
      </c>
      <c r="F27" s="57">
        <v>57233000</v>
      </c>
      <c r="G27" s="59" t="s">
        <v>96</v>
      </c>
      <c r="H27" s="59"/>
      <c r="I27" s="60" t="s">
        <v>141</v>
      </c>
      <c r="J27" s="144" t="s">
        <v>277</v>
      </c>
      <c r="K27" s="158">
        <v>45695</v>
      </c>
      <c r="L27" s="60" t="s">
        <v>180</v>
      </c>
      <c r="M27" s="60" t="s">
        <v>178</v>
      </c>
      <c r="N27" s="144" t="s">
        <v>177</v>
      </c>
      <c r="O27" s="144" t="s">
        <v>278</v>
      </c>
      <c r="P27" s="90" t="s">
        <v>181</v>
      </c>
      <c r="Q27" s="60" t="s">
        <v>92</v>
      </c>
      <c r="R27" s="91" t="s">
        <v>279</v>
      </c>
      <c r="S27" s="158">
        <v>45687</v>
      </c>
      <c r="T27" s="57">
        <v>57233000</v>
      </c>
      <c r="U27" s="59" t="s">
        <v>280</v>
      </c>
      <c r="V27" s="158">
        <v>45695</v>
      </c>
      <c r="W27" s="57">
        <v>57233000</v>
      </c>
      <c r="X27" s="91" t="s">
        <v>122</v>
      </c>
      <c r="Y27" s="62" t="s">
        <v>69</v>
      </c>
      <c r="Z27" s="57">
        <v>0</v>
      </c>
      <c r="AA27" s="98" t="s">
        <v>281</v>
      </c>
      <c r="AB27" s="168">
        <v>45695</v>
      </c>
      <c r="AC27" s="136" t="s">
        <v>1038</v>
      </c>
      <c r="AD27" s="57">
        <v>57233000</v>
      </c>
      <c r="AE27" s="92">
        <v>0</v>
      </c>
      <c r="AF27" s="92">
        <v>0</v>
      </c>
      <c r="AG27" s="57">
        <v>57233000</v>
      </c>
      <c r="AH27" s="168">
        <v>45695</v>
      </c>
      <c r="AI27" s="59">
        <v>323</v>
      </c>
      <c r="AJ27" s="158">
        <v>46017</v>
      </c>
      <c r="AK27" s="60">
        <v>0</v>
      </c>
      <c r="AL27" s="59" t="s">
        <v>69</v>
      </c>
      <c r="AM27" s="59" t="s">
        <v>69</v>
      </c>
      <c r="AN27" s="61" t="s">
        <v>98</v>
      </c>
      <c r="AO27" s="61" t="s">
        <v>260</v>
      </c>
      <c r="AP27" s="59">
        <v>323</v>
      </c>
      <c r="AQ27" s="61" t="s">
        <v>93</v>
      </c>
      <c r="AR27" s="60" t="s">
        <v>114</v>
      </c>
      <c r="AS27" s="23">
        <v>14877832</v>
      </c>
      <c r="AT27" s="59" t="s">
        <v>99</v>
      </c>
      <c r="AU27" s="59"/>
      <c r="AV27" s="59"/>
      <c r="AW27" s="59"/>
      <c r="AX27" s="59"/>
      <c r="AY27" s="59"/>
      <c r="AZ27" s="59"/>
    </row>
    <row r="28" spans="1:52" ht="229.5" customHeight="1" thickBot="1" x14ac:dyDescent="0.3">
      <c r="A28" s="59">
        <v>25</v>
      </c>
      <c r="B28" s="143" t="s">
        <v>282</v>
      </c>
      <c r="C28" s="58" t="s">
        <v>283</v>
      </c>
      <c r="D28" s="23">
        <v>1118286690</v>
      </c>
      <c r="E28" s="146" t="s">
        <v>97</v>
      </c>
      <c r="F28" s="148">
        <v>43197000</v>
      </c>
      <c r="G28" s="59" t="s">
        <v>96</v>
      </c>
      <c r="H28" s="59"/>
      <c r="I28" s="60" t="s">
        <v>141</v>
      </c>
      <c r="J28" s="98" t="s">
        <v>284</v>
      </c>
      <c r="K28" s="158">
        <v>45695</v>
      </c>
      <c r="L28" s="60" t="s">
        <v>180</v>
      </c>
      <c r="M28" s="60" t="s">
        <v>178</v>
      </c>
      <c r="N28" s="144" t="s">
        <v>197</v>
      </c>
      <c r="O28" s="144" t="s">
        <v>188</v>
      </c>
      <c r="P28" s="90" t="s">
        <v>181</v>
      </c>
      <c r="Q28" s="60" t="s">
        <v>92</v>
      </c>
      <c r="R28" s="91" t="s">
        <v>285</v>
      </c>
      <c r="S28" s="158">
        <v>45687</v>
      </c>
      <c r="T28" s="57">
        <v>43197000</v>
      </c>
      <c r="U28" s="59" t="s">
        <v>279</v>
      </c>
      <c r="V28" s="158">
        <v>45695</v>
      </c>
      <c r="W28" s="57">
        <v>43197000</v>
      </c>
      <c r="X28" s="91" t="s">
        <v>122</v>
      </c>
      <c r="Y28" s="62" t="s">
        <v>69</v>
      </c>
      <c r="Z28" s="57">
        <v>0</v>
      </c>
      <c r="AA28" s="60" t="s">
        <v>286</v>
      </c>
      <c r="AB28" s="168">
        <v>45695</v>
      </c>
      <c r="AC28" s="136" t="s">
        <v>1039</v>
      </c>
      <c r="AD28" s="57">
        <v>43197000</v>
      </c>
      <c r="AE28" s="92">
        <v>0</v>
      </c>
      <c r="AF28" s="92">
        <v>0</v>
      </c>
      <c r="AG28" s="57">
        <v>43197000</v>
      </c>
      <c r="AH28" s="168">
        <v>45695</v>
      </c>
      <c r="AI28" s="59">
        <v>323</v>
      </c>
      <c r="AJ28" s="158">
        <v>46017</v>
      </c>
      <c r="AK28" s="60">
        <v>0</v>
      </c>
      <c r="AL28" s="59" t="s">
        <v>69</v>
      </c>
      <c r="AM28" s="59" t="s">
        <v>69</v>
      </c>
      <c r="AN28" s="61" t="s">
        <v>98</v>
      </c>
      <c r="AO28" s="61" t="s">
        <v>98</v>
      </c>
      <c r="AP28" s="59">
        <v>323</v>
      </c>
      <c r="AQ28" s="61" t="s">
        <v>93</v>
      </c>
      <c r="AR28" s="60" t="s">
        <v>112</v>
      </c>
      <c r="AS28" s="23">
        <v>16451775</v>
      </c>
      <c r="AT28" s="59" t="s">
        <v>99</v>
      </c>
      <c r="AU28" s="59"/>
      <c r="AV28" s="59"/>
      <c r="AW28" s="59"/>
      <c r="AX28" s="59"/>
      <c r="AY28" s="59"/>
      <c r="AZ28" s="59"/>
    </row>
    <row r="29" spans="1:52" ht="258" customHeight="1" thickBot="1" x14ac:dyDescent="0.3">
      <c r="A29" s="59">
        <v>26</v>
      </c>
      <c r="B29" s="143" t="s">
        <v>287</v>
      </c>
      <c r="C29" s="151" t="s">
        <v>288</v>
      </c>
      <c r="D29" s="95">
        <v>94538111</v>
      </c>
      <c r="E29" s="95" t="s">
        <v>175</v>
      </c>
      <c r="F29" s="148">
        <v>77000000</v>
      </c>
      <c r="G29" s="59" t="s">
        <v>96</v>
      </c>
      <c r="H29" s="59"/>
      <c r="I29" s="60" t="s">
        <v>141</v>
      </c>
      <c r="J29" s="111" t="s">
        <v>289</v>
      </c>
      <c r="K29" s="158">
        <v>45694</v>
      </c>
      <c r="L29" s="60" t="s">
        <v>180</v>
      </c>
      <c r="M29" s="60" t="s">
        <v>178</v>
      </c>
      <c r="N29" s="144" t="s">
        <v>197</v>
      </c>
      <c r="O29" s="144" t="s">
        <v>188</v>
      </c>
      <c r="P29" s="90" t="s">
        <v>181</v>
      </c>
      <c r="Q29" s="60" t="s">
        <v>92</v>
      </c>
      <c r="R29" s="91" t="s">
        <v>290</v>
      </c>
      <c r="S29" s="158">
        <v>45687</v>
      </c>
      <c r="T29" s="57">
        <v>77000000</v>
      </c>
      <c r="U29" s="59" t="s">
        <v>290</v>
      </c>
      <c r="V29" s="158">
        <v>45695</v>
      </c>
      <c r="W29" s="57">
        <v>77000000</v>
      </c>
      <c r="X29" s="91" t="s">
        <v>122</v>
      </c>
      <c r="Y29" s="62" t="s">
        <v>69</v>
      </c>
      <c r="Z29" s="57">
        <v>0</v>
      </c>
      <c r="AA29" s="60" t="s">
        <v>291</v>
      </c>
      <c r="AB29" s="168">
        <v>45694</v>
      </c>
      <c r="AC29" s="136" t="s">
        <v>1040</v>
      </c>
      <c r="AD29" s="57">
        <v>77000000</v>
      </c>
      <c r="AE29" s="92">
        <v>0</v>
      </c>
      <c r="AF29" s="92">
        <v>0</v>
      </c>
      <c r="AG29" s="57">
        <v>77000000</v>
      </c>
      <c r="AH29" s="168">
        <v>45694</v>
      </c>
      <c r="AI29" s="59">
        <v>324</v>
      </c>
      <c r="AJ29" s="158">
        <v>46017</v>
      </c>
      <c r="AK29" s="60">
        <v>0</v>
      </c>
      <c r="AL29" s="59" t="s">
        <v>69</v>
      </c>
      <c r="AM29" s="59" t="s">
        <v>69</v>
      </c>
      <c r="AN29" s="61" t="s">
        <v>98</v>
      </c>
      <c r="AO29" s="61" t="s">
        <v>260</v>
      </c>
      <c r="AP29" s="59">
        <v>324</v>
      </c>
      <c r="AQ29" s="61" t="s">
        <v>93</v>
      </c>
      <c r="AR29" s="60" t="s">
        <v>112</v>
      </c>
      <c r="AS29" s="23">
        <v>16451775</v>
      </c>
      <c r="AT29" s="59" t="s">
        <v>99</v>
      </c>
      <c r="AU29" s="59"/>
      <c r="AV29" s="59"/>
      <c r="AW29" s="59"/>
      <c r="AX29" s="59"/>
      <c r="AY29" s="59"/>
      <c r="AZ29" s="59"/>
    </row>
    <row r="30" spans="1:52" ht="217.5" customHeight="1" thickBot="1" x14ac:dyDescent="0.3">
      <c r="A30" s="59">
        <v>27</v>
      </c>
      <c r="B30" s="143" t="s">
        <v>292</v>
      </c>
      <c r="C30" s="58" t="s">
        <v>293</v>
      </c>
      <c r="D30" s="95">
        <v>1118283140</v>
      </c>
      <c r="E30" s="146" t="s">
        <v>97</v>
      </c>
      <c r="F30" s="57">
        <v>23100000</v>
      </c>
      <c r="G30" s="59" t="s">
        <v>96</v>
      </c>
      <c r="H30" s="59"/>
      <c r="I30" s="60" t="s">
        <v>111</v>
      </c>
      <c r="J30" s="98" t="s">
        <v>294</v>
      </c>
      <c r="K30" s="158">
        <v>45694</v>
      </c>
      <c r="L30" s="60" t="s">
        <v>180</v>
      </c>
      <c r="M30" s="60" t="s">
        <v>178</v>
      </c>
      <c r="N30" s="144" t="s">
        <v>197</v>
      </c>
      <c r="O30" s="144" t="s">
        <v>188</v>
      </c>
      <c r="P30" s="90" t="s">
        <v>181</v>
      </c>
      <c r="Q30" s="60" t="s">
        <v>92</v>
      </c>
      <c r="R30" s="91" t="s">
        <v>273</v>
      </c>
      <c r="S30" s="158">
        <v>45687</v>
      </c>
      <c r="T30" s="57">
        <v>23100000</v>
      </c>
      <c r="U30" s="59" t="s">
        <v>295</v>
      </c>
      <c r="V30" s="158">
        <v>45695</v>
      </c>
      <c r="W30" s="57">
        <v>23100000</v>
      </c>
      <c r="X30" s="91" t="s">
        <v>122</v>
      </c>
      <c r="Y30" s="62" t="s">
        <v>69</v>
      </c>
      <c r="Z30" s="57">
        <v>0</v>
      </c>
      <c r="AA30" s="60" t="s">
        <v>296</v>
      </c>
      <c r="AB30" s="168">
        <v>45694</v>
      </c>
      <c r="AC30" s="136" t="s">
        <v>1041</v>
      </c>
      <c r="AD30" s="57">
        <v>23100000</v>
      </c>
      <c r="AE30" s="92">
        <v>0</v>
      </c>
      <c r="AF30" s="92">
        <v>0</v>
      </c>
      <c r="AG30" s="57">
        <v>23100000</v>
      </c>
      <c r="AH30" s="168">
        <v>45694</v>
      </c>
      <c r="AI30" s="59">
        <v>323</v>
      </c>
      <c r="AJ30" s="158">
        <v>46017</v>
      </c>
      <c r="AK30" s="60">
        <v>0</v>
      </c>
      <c r="AL30" s="59" t="s">
        <v>69</v>
      </c>
      <c r="AM30" s="59" t="s">
        <v>69</v>
      </c>
      <c r="AN30" s="61" t="s">
        <v>98</v>
      </c>
      <c r="AO30" s="61" t="s">
        <v>260</v>
      </c>
      <c r="AP30" s="59">
        <v>323</v>
      </c>
      <c r="AQ30" s="61" t="s">
        <v>93</v>
      </c>
      <c r="AR30" s="60" t="s">
        <v>112</v>
      </c>
      <c r="AS30" s="23">
        <v>16451775</v>
      </c>
      <c r="AT30" s="59" t="s">
        <v>99</v>
      </c>
      <c r="AU30" s="59"/>
      <c r="AV30" s="59"/>
      <c r="AW30" s="59"/>
      <c r="AX30" s="59"/>
      <c r="AY30" s="59"/>
      <c r="AZ30" s="59"/>
    </row>
    <row r="31" spans="1:52" ht="248.25" customHeight="1" thickBot="1" x14ac:dyDescent="0.3">
      <c r="A31" s="59">
        <v>28</v>
      </c>
      <c r="B31" s="143" t="s">
        <v>297</v>
      </c>
      <c r="C31" s="58" t="s">
        <v>298</v>
      </c>
      <c r="D31" s="95">
        <v>94361063</v>
      </c>
      <c r="E31" s="95" t="s">
        <v>140</v>
      </c>
      <c r="F31" s="57">
        <v>19800000</v>
      </c>
      <c r="G31" s="59" t="s">
        <v>96</v>
      </c>
      <c r="H31" s="59"/>
      <c r="I31" s="60" t="s">
        <v>111</v>
      </c>
      <c r="J31" s="143" t="s">
        <v>255</v>
      </c>
      <c r="K31" s="158">
        <v>45694</v>
      </c>
      <c r="L31" s="60" t="s">
        <v>180</v>
      </c>
      <c r="M31" s="60" t="s">
        <v>178</v>
      </c>
      <c r="N31" s="143" t="s">
        <v>256</v>
      </c>
      <c r="O31" s="143" t="s">
        <v>257</v>
      </c>
      <c r="P31" s="90" t="s">
        <v>181</v>
      </c>
      <c r="Q31" s="60" t="s">
        <v>299</v>
      </c>
      <c r="R31" s="91" t="s">
        <v>295</v>
      </c>
      <c r="S31" s="158">
        <v>45687</v>
      </c>
      <c r="T31" s="57">
        <v>19800000</v>
      </c>
      <c r="U31" s="59" t="s">
        <v>300</v>
      </c>
      <c r="V31" s="158">
        <v>45695</v>
      </c>
      <c r="W31" s="57">
        <v>19800000</v>
      </c>
      <c r="X31" s="91" t="s">
        <v>122</v>
      </c>
      <c r="Y31" s="62" t="s">
        <v>69</v>
      </c>
      <c r="Z31" s="57">
        <v>0</v>
      </c>
      <c r="AA31" s="149" t="s">
        <v>301</v>
      </c>
      <c r="AB31" s="168">
        <v>45694</v>
      </c>
      <c r="AC31" s="136" t="s">
        <v>1042</v>
      </c>
      <c r="AD31" s="57">
        <v>19800000</v>
      </c>
      <c r="AE31" s="92">
        <v>0</v>
      </c>
      <c r="AF31" s="92">
        <v>0</v>
      </c>
      <c r="AG31" s="57">
        <v>19800000</v>
      </c>
      <c r="AH31" s="168">
        <v>45694</v>
      </c>
      <c r="AI31" s="59">
        <v>325</v>
      </c>
      <c r="AJ31" s="158">
        <v>46017</v>
      </c>
      <c r="AK31" s="60">
        <v>0</v>
      </c>
      <c r="AL31" s="59" t="s">
        <v>69</v>
      </c>
      <c r="AM31" s="59" t="s">
        <v>69</v>
      </c>
      <c r="AN31" s="61" t="s">
        <v>98</v>
      </c>
      <c r="AO31" s="61" t="s">
        <v>98</v>
      </c>
      <c r="AP31" s="59">
        <v>325</v>
      </c>
      <c r="AQ31" s="61" t="s">
        <v>93</v>
      </c>
      <c r="AR31" s="60" t="s">
        <v>112</v>
      </c>
      <c r="AS31" s="23">
        <v>16451775</v>
      </c>
      <c r="AT31" s="59" t="s">
        <v>99</v>
      </c>
      <c r="AU31" s="59"/>
      <c r="AV31" s="59"/>
      <c r="AW31" s="59"/>
      <c r="AX31" s="59"/>
      <c r="AY31" s="59"/>
      <c r="AZ31" s="59"/>
    </row>
    <row r="32" spans="1:52" ht="195" customHeight="1" thickBot="1" x14ac:dyDescent="0.3">
      <c r="A32" s="59">
        <v>29</v>
      </c>
      <c r="B32" s="143" t="s">
        <v>302</v>
      </c>
      <c r="C32" s="60" t="s">
        <v>303</v>
      </c>
      <c r="D32" s="23">
        <v>1118303883</v>
      </c>
      <c r="E32" s="146" t="s">
        <v>97</v>
      </c>
      <c r="F32" s="57">
        <v>23100000</v>
      </c>
      <c r="G32" s="59" t="s">
        <v>96</v>
      </c>
      <c r="H32" s="59"/>
      <c r="I32" s="60" t="s">
        <v>111</v>
      </c>
      <c r="J32" s="143" t="s">
        <v>304</v>
      </c>
      <c r="K32" s="158">
        <v>45694</v>
      </c>
      <c r="L32" s="60" t="s">
        <v>180</v>
      </c>
      <c r="M32" s="60" t="s">
        <v>178</v>
      </c>
      <c r="N32" s="144" t="s">
        <v>305</v>
      </c>
      <c r="O32" s="144" t="s">
        <v>198</v>
      </c>
      <c r="P32" s="90" t="s">
        <v>181</v>
      </c>
      <c r="Q32" s="60" t="s">
        <v>92</v>
      </c>
      <c r="R32" s="91" t="s">
        <v>306</v>
      </c>
      <c r="S32" s="158">
        <v>45687</v>
      </c>
      <c r="T32" s="57">
        <v>23100000</v>
      </c>
      <c r="U32" s="59" t="s">
        <v>307</v>
      </c>
      <c r="V32" s="158">
        <v>45695</v>
      </c>
      <c r="W32" s="57">
        <v>23100000</v>
      </c>
      <c r="X32" s="91" t="s">
        <v>122</v>
      </c>
      <c r="Y32" s="62" t="s">
        <v>69</v>
      </c>
      <c r="Z32" s="57">
        <v>0</v>
      </c>
      <c r="AA32" s="60" t="s">
        <v>308</v>
      </c>
      <c r="AB32" s="168">
        <v>45694</v>
      </c>
      <c r="AC32" s="136" t="s">
        <v>1043</v>
      </c>
      <c r="AD32" s="57">
        <v>23100000</v>
      </c>
      <c r="AE32" s="92">
        <v>0</v>
      </c>
      <c r="AF32" s="92">
        <v>0</v>
      </c>
      <c r="AG32" s="57">
        <v>23100000</v>
      </c>
      <c r="AH32" s="168">
        <v>45694</v>
      </c>
      <c r="AI32" s="59">
        <v>324</v>
      </c>
      <c r="AJ32" s="158">
        <v>46017</v>
      </c>
      <c r="AK32" s="60">
        <v>0</v>
      </c>
      <c r="AL32" s="59" t="s">
        <v>69</v>
      </c>
      <c r="AM32" s="59" t="s">
        <v>69</v>
      </c>
      <c r="AN32" s="61" t="s">
        <v>98</v>
      </c>
      <c r="AO32" s="61" t="s">
        <v>98</v>
      </c>
      <c r="AP32" s="59">
        <v>324</v>
      </c>
      <c r="AQ32" s="61" t="s">
        <v>93</v>
      </c>
      <c r="AR32" s="60" t="s">
        <v>112</v>
      </c>
      <c r="AS32" s="23">
        <v>16451775</v>
      </c>
      <c r="AT32" s="59" t="s">
        <v>99</v>
      </c>
      <c r="AU32" s="59"/>
      <c r="AV32" s="59"/>
      <c r="AW32" s="59"/>
      <c r="AX32" s="59"/>
      <c r="AY32" s="59"/>
      <c r="AZ32" s="59"/>
    </row>
    <row r="33" spans="1:52" ht="201.75" customHeight="1" thickBot="1" x14ac:dyDescent="0.3">
      <c r="A33" s="59">
        <v>30</v>
      </c>
      <c r="B33" s="143" t="s">
        <v>313</v>
      </c>
      <c r="C33" s="58" t="s">
        <v>309</v>
      </c>
      <c r="D33" s="156">
        <v>31465766</v>
      </c>
      <c r="E33" s="95" t="s">
        <v>97</v>
      </c>
      <c r="F33" s="57">
        <v>57233000</v>
      </c>
      <c r="G33" s="59" t="s">
        <v>96</v>
      </c>
      <c r="H33" s="59"/>
      <c r="I33" s="60" t="s">
        <v>141</v>
      </c>
      <c r="J33" s="144" t="s">
        <v>310</v>
      </c>
      <c r="K33" s="158">
        <v>45694</v>
      </c>
      <c r="L33" s="60" t="s">
        <v>180</v>
      </c>
      <c r="M33" s="60" t="s">
        <v>178</v>
      </c>
      <c r="N33" s="143" t="s">
        <v>177</v>
      </c>
      <c r="O33" s="143" t="s">
        <v>216</v>
      </c>
      <c r="P33" s="90" t="s">
        <v>181</v>
      </c>
      <c r="Q33" s="60" t="s">
        <v>92</v>
      </c>
      <c r="R33" s="91" t="s">
        <v>311</v>
      </c>
      <c r="S33" s="158">
        <v>45687</v>
      </c>
      <c r="T33" s="57">
        <v>57233000</v>
      </c>
      <c r="U33" s="59" t="s">
        <v>312</v>
      </c>
      <c r="V33" s="158">
        <v>45695</v>
      </c>
      <c r="W33" s="57">
        <v>57233000</v>
      </c>
      <c r="X33" s="91" t="s">
        <v>122</v>
      </c>
      <c r="Y33" s="62" t="s">
        <v>69</v>
      </c>
      <c r="Z33" s="57">
        <v>0</v>
      </c>
      <c r="AA33" s="60" t="s">
        <v>314</v>
      </c>
      <c r="AB33" s="168">
        <v>45694</v>
      </c>
      <c r="AC33" s="96" t="s">
        <v>1044</v>
      </c>
      <c r="AD33" s="57">
        <v>57233000</v>
      </c>
      <c r="AE33" s="92">
        <v>0</v>
      </c>
      <c r="AF33" s="92">
        <v>0</v>
      </c>
      <c r="AG33" s="92">
        <v>57233000</v>
      </c>
      <c r="AH33" s="168">
        <v>45694</v>
      </c>
      <c r="AI33" s="59">
        <v>323</v>
      </c>
      <c r="AJ33" s="158">
        <v>46017</v>
      </c>
      <c r="AK33" s="60">
        <v>0</v>
      </c>
      <c r="AL33" s="61" t="s">
        <v>69</v>
      </c>
      <c r="AM33" s="59" t="s">
        <v>69</v>
      </c>
      <c r="AN33" s="61" t="s">
        <v>98</v>
      </c>
      <c r="AO33" s="62" t="s">
        <v>98</v>
      </c>
      <c r="AP33" s="59">
        <v>323</v>
      </c>
      <c r="AQ33" s="61" t="s">
        <v>93</v>
      </c>
      <c r="AR33" s="60" t="s">
        <v>123</v>
      </c>
      <c r="AS33" s="23">
        <v>1144127988</v>
      </c>
      <c r="AT33" s="59" t="s">
        <v>99</v>
      </c>
      <c r="AU33" s="59"/>
      <c r="AV33" s="59"/>
      <c r="AW33" s="59"/>
      <c r="AX33" s="59"/>
      <c r="AY33" s="59"/>
      <c r="AZ33" s="59"/>
    </row>
    <row r="34" spans="1:52" ht="187.5" customHeight="1" thickBot="1" x14ac:dyDescent="0.3">
      <c r="A34" s="59">
        <v>31</v>
      </c>
      <c r="B34" s="143" t="s">
        <v>315</v>
      </c>
      <c r="C34" s="58" t="s">
        <v>316</v>
      </c>
      <c r="D34" s="95">
        <v>1144077838</v>
      </c>
      <c r="E34" s="95" t="s">
        <v>175</v>
      </c>
      <c r="F34" s="147">
        <v>70000000</v>
      </c>
      <c r="G34" s="59" t="s">
        <v>96</v>
      </c>
      <c r="H34" s="59"/>
      <c r="I34" s="60" t="s">
        <v>141</v>
      </c>
      <c r="J34" s="143" t="s">
        <v>317</v>
      </c>
      <c r="K34" s="158">
        <v>45694</v>
      </c>
      <c r="L34" s="60" t="s">
        <v>180</v>
      </c>
      <c r="M34" s="60" t="s">
        <v>178</v>
      </c>
      <c r="N34" s="143" t="s">
        <v>177</v>
      </c>
      <c r="O34" s="144" t="s">
        <v>318</v>
      </c>
      <c r="P34" s="90" t="s">
        <v>181</v>
      </c>
      <c r="Q34" s="60" t="s">
        <v>92</v>
      </c>
      <c r="R34" s="91" t="s">
        <v>319</v>
      </c>
      <c r="S34" s="158">
        <v>45688</v>
      </c>
      <c r="T34" s="147">
        <v>70000000</v>
      </c>
      <c r="U34" s="59" t="s">
        <v>320</v>
      </c>
      <c r="V34" s="158">
        <v>45695</v>
      </c>
      <c r="W34" s="147">
        <v>70000000</v>
      </c>
      <c r="X34" s="91" t="s">
        <v>122</v>
      </c>
      <c r="Y34" s="62" t="s">
        <v>69</v>
      </c>
      <c r="Z34" s="57">
        <v>0</v>
      </c>
      <c r="AA34" s="60" t="s">
        <v>321</v>
      </c>
      <c r="AB34" s="168">
        <v>45694</v>
      </c>
      <c r="AC34" s="136" t="s">
        <v>1045</v>
      </c>
      <c r="AD34" s="92">
        <v>70000000</v>
      </c>
      <c r="AE34" s="92">
        <v>0</v>
      </c>
      <c r="AF34" s="92">
        <v>0</v>
      </c>
      <c r="AG34" s="92">
        <v>70000000</v>
      </c>
      <c r="AH34" s="168">
        <v>45694</v>
      </c>
      <c r="AI34" s="59">
        <v>296</v>
      </c>
      <c r="AJ34" s="158">
        <v>45989</v>
      </c>
      <c r="AK34" s="60">
        <v>0</v>
      </c>
      <c r="AL34" s="59" t="s">
        <v>69</v>
      </c>
      <c r="AM34" s="59" t="s">
        <v>69</v>
      </c>
      <c r="AN34" s="61" t="s">
        <v>98</v>
      </c>
      <c r="AO34" s="61" t="s">
        <v>260</v>
      </c>
      <c r="AP34" s="59">
        <v>296</v>
      </c>
      <c r="AQ34" s="61" t="s">
        <v>93</v>
      </c>
      <c r="AR34" s="60" t="s">
        <v>123</v>
      </c>
      <c r="AS34" s="23">
        <v>1144127988</v>
      </c>
      <c r="AT34" s="59" t="s">
        <v>99</v>
      </c>
      <c r="AU34" s="59"/>
      <c r="AV34" s="59"/>
      <c r="AW34" s="59"/>
      <c r="AX34" s="59"/>
      <c r="AY34" s="59"/>
      <c r="AZ34" s="59"/>
    </row>
    <row r="35" spans="1:52" ht="217.5" customHeight="1" thickBot="1" x14ac:dyDescent="0.3">
      <c r="A35" s="59">
        <v>32</v>
      </c>
      <c r="B35" s="143" t="s">
        <v>322</v>
      </c>
      <c r="C35" s="58" t="s">
        <v>323</v>
      </c>
      <c r="D35" s="23">
        <v>1118307747</v>
      </c>
      <c r="E35" s="23" t="s">
        <v>97</v>
      </c>
      <c r="F35" s="57">
        <v>43197000</v>
      </c>
      <c r="G35" s="59" t="s">
        <v>96</v>
      </c>
      <c r="H35" s="59"/>
      <c r="I35" s="60" t="s">
        <v>141</v>
      </c>
      <c r="J35" s="111" t="s">
        <v>324</v>
      </c>
      <c r="K35" s="158">
        <v>45694</v>
      </c>
      <c r="L35" s="60" t="s">
        <v>180</v>
      </c>
      <c r="M35" s="60" t="s">
        <v>178</v>
      </c>
      <c r="N35" s="143" t="s">
        <v>177</v>
      </c>
      <c r="O35" s="143" t="s">
        <v>216</v>
      </c>
      <c r="P35" s="90" t="s">
        <v>181</v>
      </c>
      <c r="Q35" s="60" t="s">
        <v>92</v>
      </c>
      <c r="R35" s="91" t="s">
        <v>307</v>
      </c>
      <c r="S35" s="158">
        <v>45687</v>
      </c>
      <c r="T35" s="57">
        <v>43197000</v>
      </c>
      <c r="U35" s="59" t="s">
        <v>306</v>
      </c>
      <c r="V35" s="158">
        <v>45695</v>
      </c>
      <c r="W35" s="57">
        <v>43197000</v>
      </c>
      <c r="X35" s="91" t="s">
        <v>122</v>
      </c>
      <c r="Y35" s="62" t="s">
        <v>69</v>
      </c>
      <c r="Z35" s="57">
        <v>0</v>
      </c>
      <c r="AA35" s="98" t="s">
        <v>325</v>
      </c>
      <c r="AB35" s="168">
        <v>45694</v>
      </c>
      <c r="AC35" s="136" t="s">
        <v>1046</v>
      </c>
      <c r="AD35" s="92">
        <v>43197000</v>
      </c>
      <c r="AE35" s="92">
        <v>0</v>
      </c>
      <c r="AF35" s="92">
        <v>0</v>
      </c>
      <c r="AG35" s="92">
        <v>43197000</v>
      </c>
      <c r="AH35" s="168">
        <v>45694</v>
      </c>
      <c r="AI35" s="59">
        <v>323</v>
      </c>
      <c r="AJ35" s="158">
        <v>46017</v>
      </c>
      <c r="AK35" s="60">
        <v>0</v>
      </c>
      <c r="AL35" s="59" t="s">
        <v>69</v>
      </c>
      <c r="AM35" s="59" t="s">
        <v>69</v>
      </c>
      <c r="AN35" s="61" t="s">
        <v>98</v>
      </c>
      <c r="AO35" s="61" t="s">
        <v>98</v>
      </c>
      <c r="AP35" s="59">
        <v>323</v>
      </c>
      <c r="AQ35" s="61" t="s">
        <v>93</v>
      </c>
      <c r="AR35" s="60" t="s">
        <v>123</v>
      </c>
      <c r="AS35" s="23">
        <v>1144127988</v>
      </c>
      <c r="AT35" s="59" t="s">
        <v>99</v>
      </c>
      <c r="AU35" s="59"/>
      <c r="AV35" s="59"/>
      <c r="AW35" s="59"/>
      <c r="AX35" s="59"/>
      <c r="AY35" s="59"/>
      <c r="AZ35" s="59"/>
    </row>
    <row r="36" spans="1:52" ht="216" customHeight="1" thickBot="1" x14ac:dyDescent="0.3">
      <c r="A36" s="59">
        <v>33</v>
      </c>
      <c r="B36" s="143" t="s">
        <v>326</v>
      </c>
      <c r="C36" s="58" t="s">
        <v>327</v>
      </c>
      <c r="D36" s="23">
        <v>1118287615</v>
      </c>
      <c r="E36" s="23" t="s">
        <v>97</v>
      </c>
      <c r="F36" s="57">
        <v>23100000</v>
      </c>
      <c r="G36" s="59" t="s">
        <v>96</v>
      </c>
      <c r="H36" s="59"/>
      <c r="I36" s="60" t="s">
        <v>111</v>
      </c>
      <c r="J36" s="143" t="s">
        <v>328</v>
      </c>
      <c r="K36" s="158">
        <v>45694</v>
      </c>
      <c r="L36" s="60" t="s">
        <v>180</v>
      </c>
      <c r="M36" s="60" t="s">
        <v>178</v>
      </c>
      <c r="N36" s="144" t="s">
        <v>305</v>
      </c>
      <c r="O36" s="144" t="s">
        <v>198</v>
      </c>
      <c r="P36" s="90" t="s">
        <v>181</v>
      </c>
      <c r="Q36" s="60" t="s">
        <v>92</v>
      </c>
      <c r="R36" s="91" t="s">
        <v>258</v>
      </c>
      <c r="S36" s="158">
        <v>45687</v>
      </c>
      <c r="T36" s="57">
        <v>23100000</v>
      </c>
      <c r="U36" s="59" t="s">
        <v>329</v>
      </c>
      <c r="V36" s="158">
        <v>45695</v>
      </c>
      <c r="W36" s="57">
        <v>23100000</v>
      </c>
      <c r="X36" s="91" t="s">
        <v>122</v>
      </c>
      <c r="Y36" s="62" t="s">
        <v>69</v>
      </c>
      <c r="Z36" s="57">
        <v>0</v>
      </c>
      <c r="AA36" s="111" t="s">
        <v>330</v>
      </c>
      <c r="AB36" s="168">
        <v>45694</v>
      </c>
      <c r="AC36" s="136" t="s">
        <v>1047</v>
      </c>
      <c r="AD36" s="92">
        <v>23100000</v>
      </c>
      <c r="AE36" s="92">
        <v>0</v>
      </c>
      <c r="AF36" s="92">
        <v>0</v>
      </c>
      <c r="AG36" s="92">
        <v>23100000</v>
      </c>
      <c r="AH36" s="168">
        <v>45694</v>
      </c>
      <c r="AI36" s="59">
        <v>323</v>
      </c>
      <c r="AJ36" s="158">
        <v>46017</v>
      </c>
      <c r="AK36" s="60">
        <v>0</v>
      </c>
      <c r="AL36" s="59" t="s">
        <v>69</v>
      </c>
      <c r="AM36" s="59" t="s">
        <v>69</v>
      </c>
      <c r="AN36" s="61" t="s">
        <v>98</v>
      </c>
      <c r="AO36" s="61" t="s">
        <v>98</v>
      </c>
      <c r="AP36" s="59">
        <v>323</v>
      </c>
      <c r="AQ36" s="61" t="s">
        <v>93</v>
      </c>
      <c r="AR36" s="60" t="s">
        <v>112</v>
      </c>
      <c r="AS36" s="23">
        <v>16451775</v>
      </c>
      <c r="AT36" s="59" t="s">
        <v>99</v>
      </c>
      <c r="AU36" s="59"/>
      <c r="AV36" s="59"/>
      <c r="AW36" s="59"/>
      <c r="AX36" s="59"/>
      <c r="AY36" s="59"/>
      <c r="AZ36" s="59"/>
    </row>
    <row r="37" spans="1:52" ht="203.25" customHeight="1" thickBot="1" x14ac:dyDescent="0.3">
      <c r="A37" s="59">
        <v>34</v>
      </c>
      <c r="B37" s="143" t="s">
        <v>331</v>
      </c>
      <c r="C37" s="60" t="s">
        <v>332</v>
      </c>
      <c r="D37" s="23">
        <v>29972788</v>
      </c>
      <c r="E37" s="23" t="s">
        <v>97</v>
      </c>
      <c r="F37" s="57">
        <v>19800000</v>
      </c>
      <c r="G37" s="59" t="s">
        <v>96</v>
      </c>
      <c r="H37" s="59"/>
      <c r="I37" s="60" t="s">
        <v>111</v>
      </c>
      <c r="J37" s="143" t="s">
        <v>196</v>
      </c>
      <c r="K37" s="158">
        <v>45695</v>
      </c>
      <c r="L37" s="60" t="s">
        <v>180</v>
      </c>
      <c r="M37" s="60" t="s">
        <v>178</v>
      </c>
      <c r="N37" s="144" t="s">
        <v>305</v>
      </c>
      <c r="O37" s="144" t="s">
        <v>198</v>
      </c>
      <c r="P37" s="90" t="s">
        <v>181</v>
      </c>
      <c r="Q37" s="60" t="s">
        <v>92</v>
      </c>
      <c r="R37" s="91" t="s">
        <v>320</v>
      </c>
      <c r="S37" s="158">
        <v>45687</v>
      </c>
      <c r="T37" s="57">
        <v>19800000</v>
      </c>
      <c r="U37" s="59" t="s">
        <v>333</v>
      </c>
      <c r="V37" s="158">
        <v>45695</v>
      </c>
      <c r="W37" s="57">
        <v>19800000</v>
      </c>
      <c r="X37" s="91" t="s">
        <v>122</v>
      </c>
      <c r="Y37" s="62" t="s">
        <v>69</v>
      </c>
      <c r="Z37" s="57">
        <v>0</v>
      </c>
      <c r="AA37" s="60" t="s">
        <v>334</v>
      </c>
      <c r="AB37" s="168">
        <v>45695</v>
      </c>
      <c r="AC37" s="136" t="s">
        <v>1048</v>
      </c>
      <c r="AD37" s="92">
        <v>19800000</v>
      </c>
      <c r="AE37" s="92">
        <v>0</v>
      </c>
      <c r="AF37" s="92">
        <v>0</v>
      </c>
      <c r="AG37" s="92">
        <v>19800000</v>
      </c>
      <c r="AH37" s="168">
        <v>45695</v>
      </c>
      <c r="AI37" s="158">
        <v>46017</v>
      </c>
      <c r="AJ37" s="158">
        <v>46017</v>
      </c>
      <c r="AK37" s="59">
        <v>0</v>
      </c>
      <c r="AL37" s="97" t="s">
        <v>69</v>
      </c>
      <c r="AM37" s="97" t="s">
        <v>69</v>
      </c>
      <c r="AN37" s="61" t="s">
        <v>98</v>
      </c>
      <c r="AO37" s="61" t="s">
        <v>98</v>
      </c>
      <c r="AP37" s="59">
        <v>324</v>
      </c>
      <c r="AQ37" s="61" t="s">
        <v>93</v>
      </c>
      <c r="AR37" s="60" t="s">
        <v>112</v>
      </c>
      <c r="AS37" s="23">
        <v>16451775</v>
      </c>
      <c r="AT37" s="59" t="s">
        <v>99</v>
      </c>
      <c r="AU37" s="59"/>
      <c r="AV37" s="59"/>
      <c r="AW37" s="59"/>
      <c r="AX37" s="59"/>
      <c r="AY37" s="59"/>
      <c r="AZ37" s="59"/>
    </row>
    <row r="38" spans="1:52" ht="219.75" customHeight="1" thickBot="1" x14ac:dyDescent="0.3">
      <c r="A38" s="59">
        <v>35</v>
      </c>
      <c r="B38" s="143" t="s">
        <v>335</v>
      </c>
      <c r="C38" s="60" t="s">
        <v>336</v>
      </c>
      <c r="D38" s="25">
        <v>16460696</v>
      </c>
      <c r="E38" s="59" t="s">
        <v>97</v>
      </c>
      <c r="F38" s="57">
        <v>57233000</v>
      </c>
      <c r="G38" s="59" t="s">
        <v>96</v>
      </c>
      <c r="H38" s="59"/>
      <c r="I38" s="60" t="s">
        <v>141</v>
      </c>
      <c r="J38" s="143" t="s">
        <v>337</v>
      </c>
      <c r="K38" s="158">
        <v>45694</v>
      </c>
      <c r="L38" s="60" t="s">
        <v>180</v>
      </c>
      <c r="M38" s="60" t="s">
        <v>178</v>
      </c>
      <c r="N38" s="143" t="s">
        <v>256</v>
      </c>
      <c r="O38" s="143" t="s">
        <v>257</v>
      </c>
      <c r="P38" s="90" t="s">
        <v>181</v>
      </c>
      <c r="Q38" s="60" t="s">
        <v>92</v>
      </c>
      <c r="R38" s="91" t="s">
        <v>300</v>
      </c>
      <c r="S38" s="158">
        <v>45687</v>
      </c>
      <c r="T38" s="57">
        <v>57233000</v>
      </c>
      <c r="U38" s="59" t="s">
        <v>338</v>
      </c>
      <c r="V38" s="158">
        <v>45695</v>
      </c>
      <c r="W38" s="57">
        <v>57233000</v>
      </c>
      <c r="X38" s="91" t="s">
        <v>122</v>
      </c>
      <c r="Y38" s="62" t="s">
        <v>69</v>
      </c>
      <c r="Z38" s="57">
        <v>0</v>
      </c>
      <c r="AA38" s="60" t="s">
        <v>339</v>
      </c>
      <c r="AB38" s="168">
        <v>45694</v>
      </c>
      <c r="AC38" s="136" t="s">
        <v>1049</v>
      </c>
      <c r="AD38" s="92">
        <v>57233000</v>
      </c>
      <c r="AE38" s="92">
        <v>0</v>
      </c>
      <c r="AF38" s="92">
        <v>0</v>
      </c>
      <c r="AG38" s="92">
        <v>57233000</v>
      </c>
      <c r="AH38" s="168">
        <v>45694</v>
      </c>
      <c r="AI38" s="59">
        <v>325</v>
      </c>
      <c r="AJ38" s="158">
        <v>46017</v>
      </c>
      <c r="AK38" s="60">
        <v>0</v>
      </c>
      <c r="AL38" s="59" t="s">
        <v>69</v>
      </c>
      <c r="AM38" s="59" t="s">
        <v>69</v>
      </c>
      <c r="AN38" s="61" t="s">
        <v>98</v>
      </c>
      <c r="AO38" s="61" t="s">
        <v>98</v>
      </c>
      <c r="AP38" s="59">
        <v>325</v>
      </c>
      <c r="AQ38" s="61" t="s">
        <v>93</v>
      </c>
      <c r="AR38" s="60" t="s">
        <v>112</v>
      </c>
      <c r="AS38" s="23">
        <v>16451775</v>
      </c>
      <c r="AT38" s="59" t="s">
        <v>99</v>
      </c>
      <c r="AU38" s="59"/>
      <c r="AV38" s="59"/>
      <c r="AW38" s="59"/>
      <c r="AX38" s="59"/>
      <c r="AY38" s="59"/>
      <c r="AZ38" s="59"/>
    </row>
    <row r="39" spans="1:52" ht="246" customHeight="1" thickBot="1" x14ac:dyDescent="0.3">
      <c r="A39" s="59">
        <v>36</v>
      </c>
      <c r="B39" s="143" t="s">
        <v>340</v>
      </c>
      <c r="C39" s="58" t="s">
        <v>341</v>
      </c>
      <c r="D39" s="23">
        <v>1118311645</v>
      </c>
      <c r="E39" s="59" t="s">
        <v>97</v>
      </c>
      <c r="F39" s="57">
        <v>23100000</v>
      </c>
      <c r="G39" s="59" t="s">
        <v>96</v>
      </c>
      <c r="H39" s="59"/>
      <c r="I39" s="60" t="s">
        <v>111</v>
      </c>
      <c r="J39" s="111" t="s">
        <v>342</v>
      </c>
      <c r="K39" s="158">
        <v>45694</v>
      </c>
      <c r="L39" s="60" t="s">
        <v>180</v>
      </c>
      <c r="M39" s="60" t="s">
        <v>178</v>
      </c>
      <c r="N39" s="143" t="s">
        <v>177</v>
      </c>
      <c r="O39" s="143" t="s">
        <v>216</v>
      </c>
      <c r="P39" s="90" t="s">
        <v>181</v>
      </c>
      <c r="Q39" s="60" t="s">
        <v>92</v>
      </c>
      <c r="R39" s="91" t="s">
        <v>312</v>
      </c>
      <c r="S39" s="158">
        <v>45687</v>
      </c>
      <c r="T39" s="57">
        <v>23100000</v>
      </c>
      <c r="U39" s="59" t="s">
        <v>343</v>
      </c>
      <c r="V39" s="158">
        <v>45695</v>
      </c>
      <c r="W39" s="57">
        <v>23100000</v>
      </c>
      <c r="X39" s="91" t="s">
        <v>122</v>
      </c>
      <c r="Y39" s="62" t="s">
        <v>69</v>
      </c>
      <c r="Z39" s="57">
        <v>0</v>
      </c>
      <c r="AA39" s="60" t="s">
        <v>344</v>
      </c>
      <c r="AB39" s="168">
        <v>45694</v>
      </c>
      <c r="AC39" s="136" t="s">
        <v>1050</v>
      </c>
      <c r="AD39" s="92">
        <v>23100000</v>
      </c>
      <c r="AE39" s="92">
        <v>0</v>
      </c>
      <c r="AF39" s="92">
        <v>0</v>
      </c>
      <c r="AG39" s="92">
        <v>23100000</v>
      </c>
      <c r="AH39" s="168">
        <v>45694</v>
      </c>
      <c r="AI39" s="59">
        <v>323</v>
      </c>
      <c r="AJ39" s="158">
        <v>46017</v>
      </c>
      <c r="AK39" s="59">
        <v>0</v>
      </c>
      <c r="AL39" s="97" t="s">
        <v>69</v>
      </c>
      <c r="AM39" s="97" t="s">
        <v>69</v>
      </c>
      <c r="AN39" s="61" t="s">
        <v>98</v>
      </c>
      <c r="AO39" s="61" t="s">
        <v>98</v>
      </c>
      <c r="AP39" s="59">
        <v>323</v>
      </c>
      <c r="AQ39" s="61" t="s">
        <v>93</v>
      </c>
      <c r="AR39" s="60" t="s">
        <v>123</v>
      </c>
      <c r="AS39" s="23">
        <v>1144127988</v>
      </c>
      <c r="AT39" s="59" t="s">
        <v>99</v>
      </c>
      <c r="AU39" s="59"/>
      <c r="AV39" s="59"/>
      <c r="AW39" s="59"/>
      <c r="AX39" s="59"/>
      <c r="AY39" s="59"/>
      <c r="AZ39" s="59"/>
    </row>
    <row r="40" spans="1:52" ht="238.5" customHeight="1" thickBot="1" x14ac:dyDescent="0.3">
      <c r="A40" s="59">
        <v>37</v>
      </c>
      <c r="B40" s="143" t="s">
        <v>345</v>
      </c>
      <c r="C40" s="143" t="s">
        <v>346</v>
      </c>
      <c r="D40" s="23">
        <v>16453359</v>
      </c>
      <c r="E40" s="59" t="s">
        <v>97</v>
      </c>
      <c r="F40" s="57">
        <v>19800000</v>
      </c>
      <c r="G40" s="59" t="s">
        <v>96</v>
      </c>
      <c r="H40" s="59"/>
      <c r="I40" s="60" t="s">
        <v>111</v>
      </c>
      <c r="J40" s="144" t="s">
        <v>347</v>
      </c>
      <c r="K40" s="158">
        <v>45694</v>
      </c>
      <c r="L40" s="60" t="s">
        <v>180</v>
      </c>
      <c r="M40" s="60" t="s">
        <v>178</v>
      </c>
      <c r="N40" s="143" t="s">
        <v>177</v>
      </c>
      <c r="O40" s="143" t="s">
        <v>216</v>
      </c>
      <c r="P40" s="90" t="s">
        <v>181</v>
      </c>
      <c r="Q40" s="60" t="s">
        <v>92</v>
      </c>
      <c r="R40" s="91" t="s">
        <v>348</v>
      </c>
      <c r="S40" s="158">
        <v>45687</v>
      </c>
      <c r="T40" s="57">
        <v>19800000</v>
      </c>
      <c r="U40" s="59" t="s">
        <v>319</v>
      </c>
      <c r="V40" s="158">
        <v>45695</v>
      </c>
      <c r="W40" s="57">
        <v>19800000</v>
      </c>
      <c r="X40" s="91" t="s">
        <v>122</v>
      </c>
      <c r="Y40" s="62" t="s">
        <v>69</v>
      </c>
      <c r="Z40" s="57">
        <v>0</v>
      </c>
      <c r="AA40" s="60" t="s">
        <v>349</v>
      </c>
      <c r="AB40" s="168">
        <v>45694</v>
      </c>
      <c r="AC40" s="136" t="s">
        <v>1051</v>
      </c>
      <c r="AD40" s="92">
        <v>19800000</v>
      </c>
      <c r="AE40" s="92">
        <v>0</v>
      </c>
      <c r="AF40" s="92">
        <v>0</v>
      </c>
      <c r="AG40" s="92">
        <v>19800000</v>
      </c>
      <c r="AH40" s="168">
        <v>45694</v>
      </c>
      <c r="AI40" s="59">
        <v>323</v>
      </c>
      <c r="AJ40" s="158">
        <v>46017</v>
      </c>
      <c r="AK40" s="60">
        <v>0</v>
      </c>
      <c r="AL40" s="59" t="s">
        <v>69</v>
      </c>
      <c r="AM40" s="59" t="s">
        <v>69</v>
      </c>
      <c r="AN40" s="61" t="s">
        <v>98</v>
      </c>
      <c r="AO40" s="61" t="s">
        <v>98</v>
      </c>
      <c r="AP40" s="59">
        <v>323</v>
      </c>
      <c r="AQ40" s="61" t="s">
        <v>93</v>
      </c>
      <c r="AR40" s="60" t="s">
        <v>123</v>
      </c>
      <c r="AS40" s="23">
        <v>1144127988</v>
      </c>
      <c r="AT40" s="59" t="s">
        <v>99</v>
      </c>
      <c r="AU40" s="59"/>
      <c r="AV40" s="59"/>
      <c r="AW40" s="59"/>
      <c r="AX40" s="351"/>
      <c r="AY40" s="351"/>
      <c r="AZ40" s="351"/>
    </row>
    <row r="41" spans="1:52" ht="225" customHeight="1" thickBot="1" x14ac:dyDescent="0.3">
      <c r="A41" s="59">
        <v>38</v>
      </c>
      <c r="B41" s="143" t="s">
        <v>350</v>
      </c>
      <c r="C41" s="143" t="s">
        <v>351</v>
      </c>
      <c r="D41" s="95">
        <v>29939684</v>
      </c>
      <c r="E41" s="95" t="s">
        <v>140</v>
      </c>
      <c r="F41" s="57">
        <v>23100000</v>
      </c>
      <c r="G41" s="59" t="s">
        <v>96</v>
      </c>
      <c r="H41" s="59"/>
      <c r="I41" s="60" t="s">
        <v>111</v>
      </c>
      <c r="J41" s="98" t="s">
        <v>352</v>
      </c>
      <c r="K41" s="158">
        <v>45694</v>
      </c>
      <c r="L41" s="60" t="s">
        <v>180</v>
      </c>
      <c r="M41" s="60" t="s">
        <v>178</v>
      </c>
      <c r="N41" s="143" t="s">
        <v>177</v>
      </c>
      <c r="O41" s="143" t="s">
        <v>216</v>
      </c>
      <c r="P41" s="90" t="s">
        <v>181</v>
      </c>
      <c r="Q41" s="60" t="s">
        <v>92</v>
      </c>
      <c r="R41" s="91" t="s">
        <v>353</v>
      </c>
      <c r="S41" s="158">
        <v>45687</v>
      </c>
      <c r="T41" s="57">
        <v>23100000</v>
      </c>
      <c r="U41" s="59" t="s">
        <v>354</v>
      </c>
      <c r="V41" s="158">
        <v>45695</v>
      </c>
      <c r="W41" s="57">
        <v>23100000</v>
      </c>
      <c r="X41" s="91" t="s">
        <v>122</v>
      </c>
      <c r="Y41" s="62" t="s">
        <v>69</v>
      </c>
      <c r="Z41" s="57">
        <v>0</v>
      </c>
      <c r="AA41" s="60" t="s">
        <v>355</v>
      </c>
      <c r="AB41" s="168">
        <v>45694</v>
      </c>
      <c r="AC41" s="136" t="s">
        <v>1052</v>
      </c>
      <c r="AD41" s="92">
        <v>23100000</v>
      </c>
      <c r="AE41" s="92">
        <v>0</v>
      </c>
      <c r="AF41" s="92">
        <v>0</v>
      </c>
      <c r="AG41" s="92">
        <v>23100000</v>
      </c>
      <c r="AH41" s="168">
        <v>45694</v>
      </c>
      <c r="AI41" s="59">
        <v>325</v>
      </c>
      <c r="AJ41" s="158">
        <v>46017</v>
      </c>
      <c r="AK41" s="60">
        <v>0</v>
      </c>
      <c r="AL41" s="59" t="s">
        <v>69</v>
      </c>
      <c r="AM41" s="59" t="s">
        <v>69</v>
      </c>
      <c r="AN41" s="61" t="s">
        <v>98</v>
      </c>
      <c r="AO41" s="61" t="s">
        <v>98</v>
      </c>
      <c r="AP41" s="59">
        <v>325</v>
      </c>
      <c r="AQ41" s="61" t="s">
        <v>93</v>
      </c>
      <c r="AR41" s="60" t="s">
        <v>123</v>
      </c>
      <c r="AS41" s="23">
        <v>1144127988</v>
      </c>
      <c r="AT41" s="59" t="s">
        <v>99</v>
      </c>
      <c r="AU41" s="59"/>
      <c r="AV41" s="59"/>
      <c r="AW41" s="59"/>
      <c r="AX41" s="59"/>
      <c r="AY41" s="59"/>
      <c r="AZ41" s="59"/>
    </row>
    <row r="42" spans="1:52" ht="235.5" customHeight="1" thickBot="1" x14ac:dyDescent="0.3">
      <c r="A42" s="59">
        <v>39</v>
      </c>
      <c r="B42" s="143" t="s">
        <v>356</v>
      </c>
      <c r="C42" s="151" t="s">
        <v>357</v>
      </c>
      <c r="D42" s="23">
        <v>31484973</v>
      </c>
      <c r="E42" s="23" t="s">
        <v>97</v>
      </c>
      <c r="F42" s="147">
        <v>57233000</v>
      </c>
      <c r="G42" s="59" t="s">
        <v>96</v>
      </c>
      <c r="H42" s="59"/>
      <c r="I42" s="60" t="s">
        <v>141</v>
      </c>
      <c r="J42" s="143" t="s">
        <v>358</v>
      </c>
      <c r="K42" s="158">
        <v>45694</v>
      </c>
      <c r="L42" s="60" t="s">
        <v>180</v>
      </c>
      <c r="M42" s="60" t="s">
        <v>178</v>
      </c>
      <c r="N42" s="143" t="s">
        <v>177</v>
      </c>
      <c r="O42" s="143" t="s">
        <v>216</v>
      </c>
      <c r="P42" s="90" t="s">
        <v>181</v>
      </c>
      <c r="Q42" s="60" t="s">
        <v>92</v>
      </c>
      <c r="R42" s="91" t="s">
        <v>338</v>
      </c>
      <c r="S42" s="158">
        <v>45687</v>
      </c>
      <c r="T42" s="57">
        <v>57233000</v>
      </c>
      <c r="U42" s="59" t="s">
        <v>359</v>
      </c>
      <c r="V42" s="158">
        <v>45695</v>
      </c>
      <c r="W42" s="57">
        <v>57233000</v>
      </c>
      <c r="X42" s="91" t="s">
        <v>122</v>
      </c>
      <c r="Y42" s="62" t="s">
        <v>69</v>
      </c>
      <c r="Z42" s="57">
        <v>0</v>
      </c>
      <c r="AA42" s="111" t="s">
        <v>360</v>
      </c>
      <c r="AB42" s="168">
        <v>45694</v>
      </c>
      <c r="AC42" s="136" t="s">
        <v>1053</v>
      </c>
      <c r="AD42" s="92">
        <v>57233000</v>
      </c>
      <c r="AE42" s="92">
        <v>0</v>
      </c>
      <c r="AF42" s="92">
        <v>0</v>
      </c>
      <c r="AG42" s="92">
        <v>57233000</v>
      </c>
      <c r="AH42" s="168">
        <v>45694</v>
      </c>
      <c r="AI42" s="59">
        <v>325</v>
      </c>
      <c r="AJ42" s="158">
        <v>46017</v>
      </c>
      <c r="AK42" s="60">
        <v>0</v>
      </c>
      <c r="AL42" s="59" t="s">
        <v>69</v>
      </c>
      <c r="AM42" s="59" t="s">
        <v>69</v>
      </c>
      <c r="AN42" s="61" t="s">
        <v>98</v>
      </c>
      <c r="AO42" s="61" t="s">
        <v>98</v>
      </c>
      <c r="AP42" s="59">
        <v>325</v>
      </c>
      <c r="AQ42" s="61" t="s">
        <v>93</v>
      </c>
      <c r="AR42" s="60" t="s">
        <v>123</v>
      </c>
      <c r="AS42" s="23">
        <v>1144127988</v>
      </c>
      <c r="AT42" s="59" t="s">
        <v>99</v>
      </c>
      <c r="AU42" s="59"/>
      <c r="AV42" s="59"/>
      <c r="AW42" s="59"/>
      <c r="AX42" s="59"/>
      <c r="AY42" s="59"/>
      <c r="AZ42" s="59"/>
    </row>
    <row r="43" spans="1:52" ht="249" customHeight="1" thickBot="1" x14ac:dyDescent="0.3">
      <c r="A43" s="59">
        <v>40</v>
      </c>
      <c r="B43" s="143" t="s">
        <v>361</v>
      </c>
      <c r="C43" s="151" t="s">
        <v>362</v>
      </c>
      <c r="D43" s="23">
        <v>1118259</v>
      </c>
      <c r="E43" s="23" t="s">
        <v>140</v>
      </c>
      <c r="F43" s="57">
        <v>23100000</v>
      </c>
      <c r="G43" s="59" t="s">
        <v>96</v>
      </c>
      <c r="H43" s="59"/>
      <c r="I43" s="60" t="s">
        <v>111</v>
      </c>
      <c r="J43" s="144" t="s">
        <v>363</v>
      </c>
      <c r="K43" s="158">
        <v>45695</v>
      </c>
      <c r="L43" s="60" t="s">
        <v>180</v>
      </c>
      <c r="M43" s="60" t="s">
        <v>178</v>
      </c>
      <c r="N43" s="143" t="s">
        <v>177</v>
      </c>
      <c r="O43" s="144" t="s">
        <v>278</v>
      </c>
      <c r="P43" s="90" t="s">
        <v>181</v>
      </c>
      <c r="Q43" s="60" t="s">
        <v>92</v>
      </c>
      <c r="R43" s="91" t="s">
        <v>280</v>
      </c>
      <c r="S43" s="158">
        <v>45687</v>
      </c>
      <c r="T43" s="57">
        <v>23100000</v>
      </c>
      <c r="U43" s="59" t="s">
        <v>364</v>
      </c>
      <c r="V43" s="158">
        <v>45695</v>
      </c>
      <c r="W43" s="57">
        <v>23100000</v>
      </c>
      <c r="X43" s="91" t="s">
        <v>122</v>
      </c>
      <c r="Y43" s="62" t="s">
        <v>69</v>
      </c>
      <c r="Z43" s="57">
        <v>0</v>
      </c>
      <c r="AA43" s="98" t="s">
        <v>365</v>
      </c>
      <c r="AB43" s="168">
        <v>45695</v>
      </c>
      <c r="AC43" s="136" t="s">
        <v>1054</v>
      </c>
      <c r="AD43" s="92">
        <v>23100000</v>
      </c>
      <c r="AE43" s="92">
        <v>0</v>
      </c>
      <c r="AF43" s="92">
        <v>0</v>
      </c>
      <c r="AG43" s="92">
        <v>23100000</v>
      </c>
      <c r="AH43" s="168">
        <v>45695</v>
      </c>
      <c r="AI43" s="59">
        <v>324</v>
      </c>
      <c r="AJ43" s="158">
        <v>46017</v>
      </c>
      <c r="AK43" s="60">
        <v>0</v>
      </c>
      <c r="AL43" s="59" t="s">
        <v>69</v>
      </c>
      <c r="AM43" s="59" t="s">
        <v>69</v>
      </c>
      <c r="AN43" s="61" t="s">
        <v>98</v>
      </c>
      <c r="AO43" s="61" t="s">
        <v>98</v>
      </c>
      <c r="AP43" s="59">
        <v>324</v>
      </c>
      <c r="AQ43" s="61" t="s">
        <v>93</v>
      </c>
      <c r="AR43" s="60" t="s">
        <v>114</v>
      </c>
      <c r="AS43" s="23">
        <v>14877832</v>
      </c>
      <c r="AT43" s="59" t="s">
        <v>99</v>
      </c>
      <c r="AU43" s="59"/>
      <c r="AV43" s="59"/>
      <c r="AW43" s="59"/>
      <c r="AX43" s="59"/>
      <c r="AY43" s="59"/>
      <c r="AZ43" s="59"/>
    </row>
    <row r="44" spans="1:52" ht="229.5" customHeight="1" thickBot="1" x14ac:dyDescent="0.3">
      <c r="A44" s="59">
        <v>41</v>
      </c>
      <c r="B44" s="143" t="s">
        <v>366</v>
      </c>
      <c r="C44" s="143" t="s">
        <v>367</v>
      </c>
      <c r="D44" s="95">
        <v>6536937</v>
      </c>
      <c r="E44" s="95" t="s">
        <v>368</v>
      </c>
      <c r="F44" s="57">
        <v>19800000</v>
      </c>
      <c r="G44" s="59" t="s">
        <v>96</v>
      </c>
      <c r="H44" s="59"/>
      <c r="I44" s="60" t="s">
        <v>111</v>
      </c>
      <c r="J44" s="143" t="s">
        <v>369</v>
      </c>
      <c r="K44" s="158">
        <v>45695</v>
      </c>
      <c r="L44" s="60" t="s">
        <v>180</v>
      </c>
      <c r="M44" s="60" t="s">
        <v>178</v>
      </c>
      <c r="N44" s="144" t="s">
        <v>305</v>
      </c>
      <c r="O44" s="144" t="s">
        <v>198</v>
      </c>
      <c r="P44" s="90" t="s">
        <v>181</v>
      </c>
      <c r="Q44" s="60" t="s">
        <v>92</v>
      </c>
      <c r="R44" s="91" t="s">
        <v>370</v>
      </c>
      <c r="S44" s="158">
        <v>45691</v>
      </c>
      <c r="T44" s="57">
        <v>19800000</v>
      </c>
      <c r="U44" s="59" t="s">
        <v>371</v>
      </c>
      <c r="V44" s="158">
        <v>45698</v>
      </c>
      <c r="W44" s="57">
        <v>19800000</v>
      </c>
      <c r="X44" s="91" t="s">
        <v>122</v>
      </c>
      <c r="Y44" s="62" t="s">
        <v>69</v>
      </c>
      <c r="Z44" s="57">
        <v>0</v>
      </c>
      <c r="AA44" s="60" t="s">
        <v>372</v>
      </c>
      <c r="AB44" s="168">
        <v>45695</v>
      </c>
      <c r="AC44" s="136" t="s">
        <v>1055</v>
      </c>
      <c r="AD44" s="92">
        <v>19800000</v>
      </c>
      <c r="AE44" s="92">
        <v>0</v>
      </c>
      <c r="AF44" s="92">
        <v>0</v>
      </c>
      <c r="AG44" s="92">
        <v>19800000</v>
      </c>
      <c r="AH44" s="168">
        <v>45695</v>
      </c>
      <c r="AI44" s="59">
        <v>323</v>
      </c>
      <c r="AJ44" s="158">
        <v>46017</v>
      </c>
      <c r="AK44" s="60">
        <v>0</v>
      </c>
      <c r="AL44" s="61" t="s">
        <v>69</v>
      </c>
      <c r="AM44" s="62" t="s">
        <v>69</v>
      </c>
      <c r="AN44" s="61" t="s">
        <v>98</v>
      </c>
      <c r="AO44" s="61" t="s">
        <v>98</v>
      </c>
      <c r="AP44" s="59">
        <v>324</v>
      </c>
      <c r="AQ44" s="61" t="s">
        <v>93</v>
      </c>
      <c r="AR44" s="60" t="s">
        <v>112</v>
      </c>
      <c r="AS44" s="23">
        <v>16451775</v>
      </c>
      <c r="AT44" s="59" t="s">
        <v>99</v>
      </c>
      <c r="AU44" s="59"/>
      <c r="AV44" s="59"/>
      <c r="AW44" s="59"/>
      <c r="AX44" s="59"/>
      <c r="AY44" s="59"/>
      <c r="AZ44" s="59"/>
    </row>
    <row r="45" spans="1:52" ht="240.75" customHeight="1" thickBot="1" x14ac:dyDescent="0.3">
      <c r="A45" s="59">
        <v>42</v>
      </c>
      <c r="B45" s="143" t="s">
        <v>373</v>
      </c>
      <c r="C45" s="143" t="s">
        <v>374</v>
      </c>
      <c r="D45" s="23">
        <v>1005968161</v>
      </c>
      <c r="E45" s="23" t="s">
        <v>175</v>
      </c>
      <c r="F45" s="57">
        <v>26620000</v>
      </c>
      <c r="G45" s="59" t="s">
        <v>96</v>
      </c>
      <c r="H45" s="59"/>
      <c r="I45" s="60" t="s">
        <v>111</v>
      </c>
      <c r="J45" s="144" t="s">
        <v>375</v>
      </c>
      <c r="K45" s="158">
        <v>45695</v>
      </c>
      <c r="L45" s="60" t="s">
        <v>180</v>
      </c>
      <c r="M45" s="60" t="s">
        <v>178</v>
      </c>
      <c r="N45" s="143" t="s">
        <v>177</v>
      </c>
      <c r="O45" s="143" t="s">
        <v>216</v>
      </c>
      <c r="P45" s="90" t="s">
        <v>181</v>
      </c>
      <c r="Q45" s="60" t="s">
        <v>92</v>
      </c>
      <c r="R45" s="91" t="s">
        <v>359</v>
      </c>
      <c r="S45" s="158">
        <v>45691</v>
      </c>
      <c r="T45" s="57">
        <v>26620000</v>
      </c>
      <c r="U45" s="59" t="s">
        <v>376</v>
      </c>
      <c r="V45" s="158">
        <v>45696</v>
      </c>
      <c r="W45" s="57">
        <v>26620000</v>
      </c>
      <c r="X45" s="91" t="s">
        <v>122</v>
      </c>
      <c r="Y45" s="62" t="s">
        <v>69</v>
      </c>
      <c r="Z45" s="57">
        <v>0</v>
      </c>
      <c r="AA45" s="98" t="s">
        <v>377</v>
      </c>
      <c r="AB45" s="168">
        <v>45695</v>
      </c>
      <c r="AC45" s="136" t="s">
        <v>1056</v>
      </c>
      <c r="AD45" s="57">
        <v>26620000</v>
      </c>
      <c r="AE45" s="92">
        <v>0</v>
      </c>
      <c r="AF45" s="92">
        <v>0</v>
      </c>
      <c r="AG45" s="57">
        <v>26620000</v>
      </c>
      <c r="AH45" s="168">
        <v>45695</v>
      </c>
      <c r="AI45" s="59">
        <v>323</v>
      </c>
      <c r="AJ45" s="158">
        <v>46017</v>
      </c>
      <c r="AK45" s="60">
        <v>0</v>
      </c>
      <c r="AL45" s="59" t="s">
        <v>69</v>
      </c>
      <c r="AM45" s="59" t="s">
        <v>69</v>
      </c>
      <c r="AN45" s="61" t="s">
        <v>98</v>
      </c>
      <c r="AO45" s="61" t="s">
        <v>98</v>
      </c>
      <c r="AP45" s="59">
        <v>323</v>
      </c>
      <c r="AQ45" s="61" t="s">
        <v>93</v>
      </c>
      <c r="AR45" s="60" t="s">
        <v>123</v>
      </c>
      <c r="AS45" s="23">
        <v>1144127988</v>
      </c>
      <c r="AT45" s="59" t="s">
        <v>99</v>
      </c>
      <c r="AU45" s="59"/>
      <c r="AV45" s="59"/>
      <c r="AW45" s="59"/>
      <c r="AX45" s="59"/>
      <c r="AY45" s="59"/>
      <c r="AZ45" s="59"/>
    </row>
    <row r="46" spans="1:52" ht="253.5" customHeight="1" thickBot="1" x14ac:dyDescent="0.3">
      <c r="A46" s="59">
        <v>43</v>
      </c>
      <c r="B46" s="143" t="s">
        <v>378</v>
      </c>
      <c r="C46" s="58" t="s">
        <v>379</v>
      </c>
      <c r="D46" s="23">
        <v>1005745168</v>
      </c>
      <c r="E46" s="23" t="s">
        <v>175</v>
      </c>
      <c r="F46" s="57">
        <v>26620000</v>
      </c>
      <c r="G46" s="59" t="s">
        <v>96</v>
      </c>
      <c r="H46" s="59"/>
      <c r="I46" s="60" t="s">
        <v>111</v>
      </c>
      <c r="J46" s="143" t="s">
        <v>380</v>
      </c>
      <c r="K46" s="158">
        <v>45695</v>
      </c>
      <c r="L46" s="60" t="s">
        <v>180</v>
      </c>
      <c r="M46" s="60" t="s">
        <v>178</v>
      </c>
      <c r="N46" s="143" t="s">
        <v>177</v>
      </c>
      <c r="O46" s="144" t="s">
        <v>318</v>
      </c>
      <c r="P46" s="90" t="s">
        <v>181</v>
      </c>
      <c r="Q46" s="60" t="s">
        <v>92</v>
      </c>
      <c r="R46" s="91" t="s">
        <v>343</v>
      </c>
      <c r="S46" s="158">
        <v>45688</v>
      </c>
      <c r="T46" s="57">
        <v>26620000</v>
      </c>
      <c r="U46" s="59" t="s">
        <v>381</v>
      </c>
      <c r="V46" s="158">
        <v>45696</v>
      </c>
      <c r="W46" s="57">
        <v>26620000</v>
      </c>
      <c r="X46" s="91" t="s">
        <v>122</v>
      </c>
      <c r="Y46" s="62" t="s">
        <v>69</v>
      </c>
      <c r="Z46" s="57">
        <v>0</v>
      </c>
      <c r="AA46" s="111" t="s">
        <v>382</v>
      </c>
      <c r="AB46" s="168">
        <v>45695</v>
      </c>
      <c r="AC46" s="136" t="s">
        <v>1057</v>
      </c>
      <c r="AD46" s="57">
        <v>26620000</v>
      </c>
      <c r="AE46" s="92">
        <v>0</v>
      </c>
      <c r="AF46" s="92">
        <v>0</v>
      </c>
      <c r="AG46" s="57">
        <v>26620000</v>
      </c>
      <c r="AH46" s="168">
        <v>45695</v>
      </c>
      <c r="AI46" s="59">
        <v>323</v>
      </c>
      <c r="AJ46" s="158">
        <v>46017</v>
      </c>
      <c r="AK46" s="60">
        <v>0</v>
      </c>
      <c r="AL46" s="59" t="s">
        <v>69</v>
      </c>
      <c r="AM46" s="59" t="s">
        <v>69</v>
      </c>
      <c r="AN46" s="61" t="s">
        <v>98</v>
      </c>
      <c r="AO46" s="61" t="s">
        <v>260</v>
      </c>
      <c r="AP46" s="59">
        <v>323</v>
      </c>
      <c r="AQ46" s="61" t="s">
        <v>93</v>
      </c>
      <c r="AR46" s="60" t="s">
        <v>123</v>
      </c>
      <c r="AS46" s="23">
        <v>1144127988</v>
      </c>
      <c r="AT46" s="59" t="s">
        <v>99</v>
      </c>
      <c r="AU46" s="59"/>
      <c r="AV46" s="59"/>
      <c r="AW46" s="59"/>
      <c r="AX46" s="59"/>
      <c r="AY46" s="59"/>
      <c r="AZ46" s="59"/>
    </row>
    <row r="47" spans="1:52" ht="228" customHeight="1" thickBot="1" x14ac:dyDescent="0.3">
      <c r="A47" s="59">
        <v>44</v>
      </c>
      <c r="B47" s="143" t="s">
        <v>383</v>
      </c>
      <c r="C47" s="58" t="s">
        <v>1498</v>
      </c>
      <c r="D47" s="23">
        <v>16449978</v>
      </c>
      <c r="E47" s="23" t="s">
        <v>97</v>
      </c>
      <c r="F47" s="57">
        <v>19800000</v>
      </c>
      <c r="G47" s="59" t="s">
        <v>96</v>
      </c>
      <c r="H47" s="59"/>
      <c r="I47" s="60" t="s">
        <v>111</v>
      </c>
      <c r="J47" s="144" t="s">
        <v>347</v>
      </c>
      <c r="K47" s="158">
        <v>45695</v>
      </c>
      <c r="L47" s="60" t="s">
        <v>180</v>
      </c>
      <c r="M47" s="60" t="s">
        <v>178</v>
      </c>
      <c r="N47" s="143" t="s">
        <v>177</v>
      </c>
      <c r="O47" s="143" t="s">
        <v>216</v>
      </c>
      <c r="P47" s="90" t="s">
        <v>181</v>
      </c>
      <c r="Q47" s="60" t="s">
        <v>92</v>
      </c>
      <c r="R47" s="91" t="s">
        <v>354</v>
      </c>
      <c r="S47" s="158">
        <v>45691</v>
      </c>
      <c r="T47" s="57">
        <v>19800000</v>
      </c>
      <c r="U47" s="59" t="s">
        <v>370</v>
      </c>
      <c r="V47" s="158">
        <v>45695</v>
      </c>
      <c r="W47" s="57">
        <v>19800000</v>
      </c>
      <c r="X47" s="91" t="s">
        <v>1497</v>
      </c>
      <c r="Y47" s="158">
        <v>45940</v>
      </c>
      <c r="Z47" s="57">
        <v>5400000</v>
      </c>
      <c r="AA47" s="98" t="s">
        <v>384</v>
      </c>
      <c r="AB47" s="168">
        <v>45695</v>
      </c>
      <c r="AC47" s="136" t="s">
        <v>1058</v>
      </c>
      <c r="AD47" s="92">
        <v>19800000</v>
      </c>
      <c r="AE47" s="92">
        <v>0</v>
      </c>
      <c r="AF47" s="92">
        <v>0</v>
      </c>
      <c r="AG47" s="92">
        <v>19800000</v>
      </c>
      <c r="AH47" s="168">
        <v>45695</v>
      </c>
      <c r="AI47" s="59">
        <v>323</v>
      </c>
      <c r="AJ47" s="158">
        <v>46017</v>
      </c>
      <c r="AK47" s="60">
        <v>0</v>
      </c>
      <c r="AL47" s="61" t="s">
        <v>69</v>
      </c>
      <c r="AM47" s="62" t="s">
        <v>69</v>
      </c>
      <c r="AN47" s="61" t="s">
        <v>98</v>
      </c>
      <c r="AO47" s="61" t="s">
        <v>98</v>
      </c>
      <c r="AP47" s="59">
        <v>323</v>
      </c>
      <c r="AQ47" s="61" t="s">
        <v>93</v>
      </c>
      <c r="AR47" s="60" t="s">
        <v>123</v>
      </c>
      <c r="AS47" s="23">
        <v>1144127988</v>
      </c>
      <c r="AT47" s="59" t="s">
        <v>99</v>
      </c>
      <c r="AU47" s="59"/>
      <c r="AV47" s="59"/>
      <c r="AW47" s="59"/>
      <c r="AX47" s="59"/>
      <c r="AY47" s="59"/>
      <c r="AZ47" s="59"/>
    </row>
    <row r="48" spans="1:52" s="193" customFormat="1" ht="249.75" customHeight="1" thickBot="1" x14ac:dyDescent="0.3">
      <c r="A48" s="189">
        <v>45</v>
      </c>
      <c r="B48" s="188" t="s">
        <v>392</v>
      </c>
      <c r="C48" s="187" t="s">
        <v>385</v>
      </c>
      <c r="D48" s="186">
        <v>900938639</v>
      </c>
      <c r="E48" s="186" t="s">
        <v>175</v>
      </c>
      <c r="F48" s="185">
        <v>39842075</v>
      </c>
      <c r="G48" s="189" t="s">
        <v>386</v>
      </c>
      <c r="H48" s="189"/>
      <c r="I48" s="188" t="s">
        <v>141</v>
      </c>
      <c r="J48" s="184" t="s">
        <v>387</v>
      </c>
      <c r="K48" s="183">
        <v>45695</v>
      </c>
      <c r="L48" s="188" t="s">
        <v>130</v>
      </c>
      <c r="M48" s="188" t="s">
        <v>69</v>
      </c>
      <c r="N48" s="188" t="s">
        <v>69</v>
      </c>
      <c r="O48" s="188" t="s">
        <v>69</v>
      </c>
      <c r="P48" s="181" t="s">
        <v>131</v>
      </c>
      <c r="Q48" s="188" t="s">
        <v>92</v>
      </c>
      <c r="R48" s="182" t="s">
        <v>144</v>
      </c>
      <c r="S48" s="183">
        <v>45677</v>
      </c>
      <c r="T48" s="185">
        <v>39852771</v>
      </c>
      <c r="U48" s="189" t="s">
        <v>388</v>
      </c>
      <c r="V48" s="183">
        <v>45698</v>
      </c>
      <c r="W48" s="185">
        <v>39842075</v>
      </c>
      <c r="X48" s="182" t="s">
        <v>122</v>
      </c>
      <c r="Y48" s="190" t="s">
        <v>69</v>
      </c>
      <c r="Z48" s="185">
        <v>0</v>
      </c>
      <c r="AA48" s="188" t="s">
        <v>389</v>
      </c>
      <c r="AB48" s="190">
        <v>45695</v>
      </c>
      <c r="AC48" s="194" t="s">
        <v>1059</v>
      </c>
      <c r="AD48" s="192">
        <v>39842075</v>
      </c>
      <c r="AE48" s="192">
        <v>0</v>
      </c>
      <c r="AF48" s="192">
        <v>0</v>
      </c>
      <c r="AG48" s="192" t="s">
        <v>390</v>
      </c>
      <c r="AH48" s="190">
        <v>45695</v>
      </c>
      <c r="AI48" s="189">
        <v>315</v>
      </c>
      <c r="AJ48" s="183">
        <v>46022</v>
      </c>
      <c r="AK48" s="188">
        <v>0</v>
      </c>
      <c r="AL48" s="190" t="s">
        <v>69</v>
      </c>
      <c r="AM48" s="190" t="s">
        <v>69</v>
      </c>
      <c r="AN48" s="183" t="s">
        <v>98</v>
      </c>
      <c r="AO48" s="183" t="s">
        <v>98</v>
      </c>
      <c r="AP48" s="189">
        <v>315</v>
      </c>
      <c r="AQ48" s="183" t="s">
        <v>93</v>
      </c>
      <c r="AR48" s="188" t="s">
        <v>100</v>
      </c>
      <c r="AS48" s="189" t="s">
        <v>153</v>
      </c>
      <c r="AT48" s="189" t="s">
        <v>99</v>
      </c>
      <c r="AU48" s="189"/>
      <c r="AV48" s="189"/>
      <c r="AW48" s="189"/>
      <c r="AX48" s="189"/>
      <c r="AY48" s="189"/>
      <c r="AZ48" s="189"/>
    </row>
    <row r="49" spans="1:52" ht="236.25" customHeight="1" thickBot="1" x14ac:dyDescent="0.3">
      <c r="A49" s="59">
        <v>46</v>
      </c>
      <c r="B49" s="143" t="s">
        <v>391</v>
      </c>
      <c r="C49" s="60" t="s">
        <v>496</v>
      </c>
      <c r="D49" s="23">
        <v>16464848</v>
      </c>
      <c r="E49" s="23" t="s">
        <v>97</v>
      </c>
      <c r="F49" s="57">
        <v>43197000</v>
      </c>
      <c r="G49" s="59" t="s">
        <v>96</v>
      </c>
      <c r="H49" s="59"/>
      <c r="I49" s="60" t="s">
        <v>141</v>
      </c>
      <c r="J49" s="69" t="s">
        <v>393</v>
      </c>
      <c r="K49" s="158">
        <v>45695</v>
      </c>
      <c r="L49" s="60" t="s">
        <v>180</v>
      </c>
      <c r="M49" s="60" t="s">
        <v>178</v>
      </c>
      <c r="N49" s="144" t="s">
        <v>305</v>
      </c>
      <c r="O49" s="144" t="s">
        <v>394</v>
      </c>
      <c r="P49" s="90" t="s">
        <v>181</v>
      </c>
      <c r="Q49" s="60" t="s">
        <v>92</v>
      </c>
      <c r="R49" s="91" t="s">
        <v>268</v>
      </c>
      <c r="S49" s="158">
        <v>45687</v>
      </c>
      <c r="T49" s="57">
        <v>43197000</v>
      </c>
      <c r="U49" s="59" t="s">
        <v>395</v>
      </c>
      <c r="V49" s="158">
        <v>45696</v>
      </c>
      <c r="W49" s="57">
        <v>43197000</v>
      </c>
      <c r="X49" s="91" t="s">
        <v>122</v>
      </c>
      <c r="Y49" s="62" t="s">
        <v>69</v>
      </c>
      <c r="Z49" s="57">
        <v>0</v>
      </c>
      <c r="AA49" s="60" t="s">
        <v>396</v>
      </c>
      <c r="AB49" s="168">
        <v>45695</v>
      </c>
      <c r="AC49" s="136" t="s">
        <v>1060</v>
      </c>
      <c r="AD49" s="92">
        <v>43197000</v>
      </c>
      <c r="AE49" s="92">
        <v>0</v>
      </c>
      <c r="AF49" s="92">
        <v>0</v>
      </c>
      <c r="AG49" s="92">
        <v>43197000</v>
      </c>
      <c r="AH49" s="168">
        <v>45695</v>
      </c>
      <c r="AI49" s="59">
        <v>323</v>
      </c>
      <c r="AJ49" s="158">
        <v>46017</v>
      </c>
      <c r="AK49" s="60">
        <v>0</v>
      </c>
      <c r="AL49" s="59" t="s">
        <v>69</v>
      </c>
      <c r="AM49" s="59" t="s">
        <v>69</v>
      </c>
      <c r="AN49" s="61" t="s">
        <v>98</v>
      </c>
      <c r="AO49" s="61" t="s">
        <v>98</v>
      </c>
      <c r="AP49" s="59">
        <v>323</v>
      </c>
      <c r="AQ49" s="61" t="s">
        <v>93</v>
      </c>
      <c r="AR49" s="60" t="s">
        <v>112</v>
      </c>
      <c r="AS49" s="23">
        <v>16451775</v>
      </c>
      <c r="AT49" s="59" t="s">
        <v>99</v>
      </c>
      <c r="AU49" s="59"/>
      <c r="AV49" s="59"/>
      <c r="AW49" s="59"/>
      <c r="AX49" s="59"/>
      <c r="AY49" s="59"/>
      <c r="AZ49" s="59"/>
    </row>
    <row r="50" spans="1:52" ht="222.75" customHeight="1" thickBot="1" x14ac:dyDescent="0.3">
      <c r="A50" s="59">
        <v>47</v>
      </c>
      <c r="B50" s="143" t="s">
        <v>397</v>
      </c>
      <c r="C50" s="60" t="s">
        <v>398</v>
      </c>
      <c r="D50" s="23">
        <v>1192197234</v>
      </c>
      <c r="E50" s="23" t="s">
        <v>175</v>
      </c>
      <c r="F50" s="57">
        <v>23100000</v>
      </c>
      <c r="G50" s="59" t="s">
        <v>96</v>
      </c>
      <c r="H50" s="59"/>
      <c r="I50" s="60" t="s">
        <v>111</v>
      </c>
      <c r="J50" s="137" t="s">
        <v>399</v>
      </c>
      <c r="K50" s="158">
        <v>45695</v>
      </c>
      <c r="L50" s="60" t="s">
        <v>180</v>
      </c>
      <c r="M50" s="60" t="s">
        <v>178</v>
      </c>
      <c r="N50" s="144" t="s">
        <v>305</v>
      </c>
      <c r="O50" s="144" t="s">
        <v>198</v>
      </c>
      <c r="P50" s="90" t="s">
        <v>181</v>
      </c>
      <c r="Q50" s="60" t="s">
        <v>299</v>
      </c>
      <c r="R50" s="91" t="s">
        <v>364</v>
      </c>
      <c r="S50" s="158">
        <v>45691</v>
      </c>
      <c r="T50" s="57">
        <v>23100000</v>
      </c>
      <c r="U50" s="59" t="s">
        <v>400</v>
      </c>
      <c r="V50" s="158">
        <v>45696</v>
      </c>
      <c r="W50" s="57">
        <v>23100000</v>
      </c>
      <c r="X50" s="91" t="s">
        <v>122</v>
      </c>
      <c r="Y50" s="62" t="s">
        <v>69</v>
      </c>
      <c r="Z50" s="57">
        <v>0</v>
      </c>
      <c r="AA50" s="60" t="s">
        <v>401</v>
      </c>
      <c r="AB50" s="168">
        <v>45695</v>
      </c>
      <c r="AC50" s="136" t="s">
        <v>1061</v>
      </c>
      <c r="AD50" s="92">
        <v>23100000</v>
      </c>
      <c r="AE50" s="92">
        <v>0</v>
      </c>
      <c r="AF50" s="92">
        <v>0</v>
      </c>
      <c r="AG50" s="92">
        <v>23100000</v>
      </c>
      <c r="AH50" s="168">
        <v>45695</v>
      </c>
      <c r="AI50" s="59">
        <v>323</v>
      </c>
      <c r="AJ50" s="158">
        <v>46017</v>
      </c>
      <c r="AK50" s="60">
        <v>0</v>
      </c>
      <c r="AL50" s="61" t="s">
        <v>69</v>
      </c>
      <c r="AM50" s="62" t="s">
        <v>69</v>
      </c>
      <c r="AN50" s="61" t="s">
        <v>98</v>
      </c>
      <c r="AO50" s="61" t="s">
        <v>260</v>
      </c>
      <c r="AP50" s="59">
        <v>323</v>
      </c>
      <c r="AQ50" s="61" t="s">
        <v>93</v>
      </c>
      <c r="AR50" s="60" t="s">
        <v>112</v>
      </c>
      <c r="AS50" s="23">
        <v>16451775</v>
      </c>
      <c r="AT50" s="59" t="s">
        <v>99</v>
      </c>
      <c r="AU50" s="59"/>
      <c r="AV50" s="59"/>
      <c r="AW50" s="59"/>
      <c r="AX50" s="59"/>
      <c r="AY50" s="59"/>
      <c r="AZ50" s="59"/>
    </row>
    <row r="51" spans="1:52" s="193" customFormat="1" ht="231" customHeight="1" thickBot="1" x14ac:dyDescent="0.3">
      <c r="A51" s="189">
        <v>48</v>
      </c>
      <c r="B51" s="188" t="s">
        <v>402</v>
      </c>
      <c r="C51" s="187" t="s">
        <v>403</v>
      </c>
      <c r="D51" s="186">
        <v>822002315</v>
      </c>
      <c r="E51" s="186" t="s">
        <v>175</v>
      </c>
      <c r="F51" s="185">
        <v>82528611</v>
      </c>
      <c r="G51" s="189" t="s">
        <v>404</v>
      </c>
      <c r="H51" s="189"/>
      <c r="I51" s="188" t="s">
        <v>141</v>
      </c>
      <c r="J51" s="184" t="s">
        <v>405</v>
      </c>
      <c r="K51" s="183">
        <v>45699</v>
      </c>
      <c r="L51" s="188" t="s">
        <v>130</v>
      </c>
      <c r="M51" s="188" t="s">
        <v>69</v>
      </c>
      <c r="N51" s="188" t="s">
        <v>69</v>
      </c>
      <c r="O51" s="188" t="s">
        <v>69</v>
      </c>
      <c r="P51" s="181" t="s">
        <v>131</v>
      </c>
      <c r="Q51" s="188" t="s">
        <v>92</v>
      </c>
      <c r="R51" s="182" t="s">
        <v>406</v>
      </c>
      <c r="S51" s="183">
        <v>45701</v>
      </c>
      <c r="T51" s="185">
        <v>94300000</v>
      </c>
      <c r="U51" s="189" t="s">
        <v>407</v>
      </c>
      <c r="V51" s="183">
        <v>45699</v>
      </c>
      <c r="W51" s="185">
        <v>82528611</v>
      </c>
      <c r="X51" s="182" t="s">
        <v>122</v>
      </c>
      <c r="Y51" s="190" t="s">
        <v>69</v>
      </c>
      <c r="Z51" s="185">
        <v>0</v>
      </c>
      <c r="AA51" s="188" t="s">
        <v>408</v>
      </c>
      <c r="AB51" s="190">
        <v>45699</v>
      </c>
      <c r="AC51" s="191" t="s">
        <v>1062</v>
      </c>
      <c r="AD51" s="192">
        <v>82528611</v>
      </c>
      <c r="AE51" s="192">
        <v>0</v>
      </c>
      <c r="AF51" s="192">
        <v>0</v>
      </c>
      <c r="AG51" s="192">
        <v>82528611</v>
      </c>
      <c r="AH51" s="190">
        <v>45699</v>
      </c>
      <c r="AI51" s="189">
        <v>315</v>
      </c>
      <c r="AJ51" s="183">
        <v>46022</v>
      </c>
      <c r="AK51" s="188">
        <v>0</v>
      </c>
      <c r="AL51" s="183" t="s">
        <v>69</v>
      </c>
      <c r="AM51" s="190" t="s">
        <v>69</v>
      </c>
      <c r="AN51" s="183" t="s">
        <v>98</v>
      </c>
      <c r="AO51" s="183" t="s">
        <v>98</v>
      </c>
      <c r="AP51" s="189">
        <v>315</v>
      </c>
      <c r="AQ51" s="183" t="s">
        <v>93</v>
      </c>
      <c r="AR51" s="188" t="s">
        <v>100</v>
      </c>
      <c r="AS51" s="189" t="s">
        <v>153</v>
      </c>
      <c r="AT51" s="189" t="s">
        <v>99</v>
      </c>
      <c r="AU51" s="189"/>
      <c r="AV51" s="189"/>
      <c r="AW51" s="189"/>
      <c r="AX51" s="189"/>
      <c r="AY51" s="189"/>
      <c r="AZ51" s="189"/>
    </row>
    <row r="52" spans="1:52" ht="216" customHeight="1" thickBot="1" x14ac:dyDescent="0.3">
      <c r="A52" s="59">
        <v>49</v>
      </c>
      <c r="B52" s="143" t="s">
        <v>409</v>
      </c>
      <c r="C52" s="58" t="s">
        <v>410</v>
      </c>
      <c r="D52" s="23">
        <v>1118290542</v>
      </c>
      <c r="E52" s="23" t="s">
        <v>97</v>
      </c>
      <c r="F52" s="57">
        <v>43197000</v>
      </c>
      <c r="G52" s="59" t="s">
        <v>96</v>
      </c>
      <c r="H52" s="59"/>
      <c r="I52" s="60" t="s">
        <v>141</v>
      </c>
      <c r="J52" s="144" t="s">
        <v>411</v>
      </c>
      <c r="K52" s="158">
        <v>45700</v>
      </c>
      <c r="L52" s="60" t="s">
        <v>180</v>
      </c>
      <c r="M52" s="60" t="s">
        <v>178</v>
      </c>
      <c r="N52" s="143" t="s">
        <v>177</v>
      </c>
      <c r="O52" s="143" t="s">
        <v>216</v>
      </c>
      <c r="P52" s="90" t="s">
        <v>181</v>
      </c>
      <c r="Q52" s="60" t="s">
        <v>299</v>
      </c>
      <c r="R52" s="91" t="s">
        <v>412</v>
      </c>
      <c r="S52" s="158">
        <v>45696</v>
      </c>
      <c r="T52" s="57">
        <v>43197000</v>
      </c>
      <c r="U52" s="59" t="s">
        <v>413</v>
      </c>
      <c r="V52" s="158">
        <v>45701</v>
      </c>
      <c r="W52" s="57">
        <v>43197000</v>
      </c>
      <c r="X52" s="91" t="s">
        <v>122</v>
      </c>
      <c r="Y52" s="62" t="s">
        <v>69</v>
      </c>
      <c r="Z52" s="57">
        <v>0</v>
      </c>
      <c r="AA52" s="60" t="s">
        <v>414</v>
      </c>
      <c r="AB52" s="168">
        <v>45700</v>
      </c>
      <c r="AC52" s="136" t="s">
        <v>1063</v>
      </c>
      <c r="AD52" s="57">
        <v>43197000</v>
      </c>
      <c r="AE52" s="92">
        <v>0</v>
      </c>
      <c r="AF52" s="92">
        <v>0</v>
      </c>
      <c r="AG52" s="57">
        <v>43197000</v>
      </c>
      <c r="AH52" s="168">
        <v>45700</v>
      </c>
      <c r="AI52" s="59">
        <v>317</v>
      </c>
      <c r="AJ52" s="158">
        <v>46017</v>
      </c>
      <c r="AK52" s="59">
        <v>0</v>
      </c>
      <c r="AL52" s="59" t="s">
        <v>69</v>
      </c>
      <c r="AM52" s="59" t="s">
        <v>69</v>
      </c>
      <c r="AN52" s="61" t="s">
        <v>98</v>
      </c>
      <c r="AO52" s="61" t="s">
        <v>260</v>
      </c>
      <c r="AP52" s="59">
        <v>317</v>
      </c>
      <c r="AQ52" s="61" t="s">
        <v>93</v>
      </c>
      <c r="AR52" s="60" t="s">
        <v>123</v>
      </c>
      <c r="AS52" s="23">
        <v>1144127988</v>
      </c>
      <c r="AT52" s="59" t="s">
        <v>99</v>
      </c>
      <c r="AU52" s="59"/>
      <c r="AV52" s="59"/>
      <c r="AW52" s="59"/>
      <c r="AX52" s="59"/>
      <c r="AY52" s="59"/>
      <c r="AZ52" s="59"/>
    </row>
    <row r="53" spans="1:52" ht="246.75" customHeight="1" thickBot="1" x14ac:dyDescent="0.3">
      <c r="A53" s="59">
        <v>50</v>
      </c>
      <c r="B53" s="143" t="s">
        <v>415</v>
      </c>
      <c r="C53" s="58" t="s">
        <v>416</v>
      </c>
      <c r="D53" s="23">
        <v>1113514677</v>
      </c>
      <c r="E53" s="23" t="s">
        <v>417</v>
      </c>
      <c r="F53" s="57">
        <v>43197000</v>
      </c>
      <c r="G53" s="59" t="s">
        <v>96</v>
      </c>
      <c r="H53" s="59"/>
      <c r="I53" s="60" t="s">
        <v>141</v>
      </c>
      <c r="J53" s="143" t="s">
        <v>418</v>
      </c>
      <c r="K53" s="158">
        <v>45700</v>
      </c>
      <c r="L53" s="60" t="s">
        <v>180</v>
      </c>
      <c r="M53" s="60" t="s">
        <v>178</v>
      </c>
      <c r="N53" s="144" t="s">
        <v>305</v>
      </c>
      <c r="O53" s="144" t="s">
        <v>198</v>
      </c>
      <c r="P53" s="90" t="s">
        <v>181</v>
      </c>
      <c r="Q53" s="60" t="s">
        <v>92</v>
      </c>
      <c r="R53" s="91" t="s">
        <v>400</v>
      </c>
      <c r="S53" s="158">
        <v>45696</v>
      </c>
      <c r="T53" s="57">
        <v>43197000</v>
      </c>
      <c r="U53" s="59" t="s">
        <v>419</v>
      </c>
      <c r="V53" s="158">
        <v>45701</v>
      </c>
      <c r="W53" s="57">
        <v>43197000</v>
      </c>
      <c r="X53" s="91" t="s">
        <v>122</v>
      </c>
      <c r="Y53" s="62" t="s">
        <v>69</v>
      </c>
      <c r="Z53" s="57">
        <v>0</v>
      </c>
      <c r="AA53" s="60" t="s">
        <v>420</v>
      </c>
      <c r="AB53" s="168">
        <v>45700</v>
      </c>
      <c r="AC53" s="136" t="s">
        <v>1064</v>
      </c>
      <c r="AD53" s="57">
        <v>43197000</v>
      </c>
      <c r="AE53" s="92">
        <v>0</v>
      </c>
      <c r="AF53" s="92">
        <v>0</v>
      </c>
      <c r="AG53" s="57">
        <v>43197000</v>
      </c>
      <c r="AH53" s="168">
        <v>45700</v>
      </c>
      <c r="AI53" s="59">
        <v>317</v>
      </c>
      <c r="AJ53" s="158">
        <v>46017</v>
      </c>
      <c r="AK53" s="59">
        <v>0</v>
      </c>
      <c r="AL53" s="62" t="s">
        <v>69</v>
      </c>
      <c r="AM53" s="62" t="s">
        <v>69</v>
      </c>
      <c r="AN53" s="61" t="s">
        <v>98</v>
      </c>
      <c r="AO53" s="61" t="s">
        <v>260</v>
      </c>
      <c r="AP53" s="59">
        <v>317</v>
      </c>
      <c r="AQ53" s="61" t="s">
        <v>93</v>
      </c>
      <c r="AR53" s="60" t="s">
        <v>112</v>
      </c>
      <c r="AS53" s="23">
        <v>16451775</v>
      </c>
      <c r="AT53" s="59" t="s">
        <v>99</v>
      </c>
      <c r="AU53" s="59"/>
      <c r="AV53" s="59"/>
      <c r="AW53" s="59"/>
      <c r="AX53" s="59"/>
      <c r="AY53" s="59"/>
      <c r="AZ53" s="59"/>
    </row>
    <row r="54" spans="1:52" ht="238.5" customHeight="1" thickBot="1" x14ac:dyDescent="0.3">
      <c r="A54" s="59">
        <v>51</v>
      </c>
      <c r="B54" s="143" t="s">
        <v>421</v>
      </c>
      <c r="C54" s="58" t="s">
        <v>422</v>
      </c>
      <c r="D54" s="23">
        <v>16445114</v>
      </c>
      <c r="E54" s="23" t="s">
        <v>97</v>
      </c>
      <c r="F54" s="57">
        <v>26620000</v>
      </c>
      <c r="G54" s="59" t="s">
        <v>96</v>
      </c>
      <c r="H54" s="59"/>
      <c r="I54" s="60" t="s">
        <v>111</v>
      </c>
      <c r="J54" s="143" t="s">
        <v>423</v>
      </c>
      <c r="K54" s="158">
        <v>45700</v>
      </c>
      <c r="L54" s="60" t="s">
        <v>180</v>
      </c>
      <c r="M54" s="60" t="s">
        <v>178</v>
      </c>
      <c r="N54" s="144" t="s">
        <v>305</v>
      </c>
      <c r="O54" s="144" t="s">
        <v>198</v>
      </c>
      <c r="P54" s="90" t="s">
        <v>181</v>
      </c>
      <c r="Q54" s="60" t="s">
        <v>92</v>
      </c>
      <c r="R54" s="91" t="s">
        <v>424</v>
      </c>
      <c r="S54" s="158">
        <v>45696</v>
      </c>
      <c r="T54" s="57">
        <v>26620000</v>
      </c>
      <c r="U54" s="59" t="s">
        <v>425</v>
      </c>
      <c r="V54" s="158">
        <v>45701</v>
      </c>
      <c r="W54" s="57">
        <v>26620000</v>
      </c>
      <c r="X54" s="91" t="s">
        <v>122</v>
      </c>
      <c r="Y54" s="62" t="s">
        <v>69</v>
      </c>
      <c r="Z54" s="57">
        <v>0</v>
      </c>
      <c r="AA54" s="60" t="s">
        <v>426</v>
      </c>
      <c r="AB54" s="168">
        <v>45700</v>
      </c>
      <c r="AC54" s="136" t="s">
        <v>1065</v>
      </c>
      <c r="AD54" s="92">
        <v>26620000</v>
      </c>
      <c r="AE54" s="92">
        <v>0</v>
      </c>
      <c r="AF54" s="92">
        <v>0</v>
      </c>
      <c r="AG54" s="92">
        <v>26620000</v>
      </c>
      <c r="AH54" s="168">
        <v>45700</v>
      </c>
      <c r="AI54" s="59">
        <v>317</v>
      </c>
      <c r="AJ54" s="158">
        <v>46017</v>
      </c>
      <c r="AK54" s="59">
        <v>0</v>
      </c>
      <c r="AL54" s="59" t="s">
        <v>69</v>
      </c>
      <c r="AM54" s="59" t="s">
        <v>69</v>
      </c>
      <c r="AN54" s="61" t="s">
        <v>98</v>
      </c>
      <c r="AO54" s="61" t="s">
        <v>98</v>
      </c>
      <c r="AP54" s="59">
        <v>317</v>
      </c>
      <c r="AQ54" s="61" t="s">
        <v>93</v>
      </c>
      <c r="AR54" s="60" t="s">
        <v>112</v>
      </c>
      <c r="AS54" s="23">
        <v>16451775</v>
      </c>
      <c r="AT54" s="59" t="s">
        <v>99</v>
      </c>
      <c r="AU54" s="59"/>
      <c r="AV54" s="59"/>
      <c r="AW54" s="59"/>
      <c r="AX54" s="59"/>
      <c r="AY54" s="59"/>
      <c r="AZ54" s="59"/>
    </row>
    <row r="55" spans="1:52" ht="232.5" customHeight="1" thickBot="1" x14ac:dyDescent="0.3">
      <c r="A55" s="59">
        <v>52</v>
      </c>
      <c r="B55" s="143" t="s">
        <v>427</v>
      </c>
      <c r="C55" s="144" t="s">
        <v>428</v>
      </c>
      <c r="D55" s="23">
        <v>1006180860</v>
      </c>
      <c r="E55" s="23" t="s">
        <v>175</v>
      </c>
      <c r="F55" s="57">
        <v>43197000</v>
      </c>
      <c r="G55" s="59" t="s">
        <v>96</v>
      </c>
      <c r="H55" s="59"/>
      <c r="I55" s="60" t="s">
        <v>141</v>
      </c>
      <c r="J55" s="69" t="s">
        <v>429</v>
      </c>
      <c r="K55" s="158">
        <v>45700</v>
      </c>
      <c r="L55" s="60" t="s">
        <v>180</v>
      </c>
      <c r="M55" s="60" t="s">
        <v>178</v>
      </c>
      <c r="N55" s="144" t="s">
        <v>305</v>
      </c>
      <c r="O55" s="144" t="s">
        <v>394</v>
      </c>
      <c r="P55" s="90" t="s">
        <v>181</v>
      </c>
      <c r="Q55" s="60" t="s">
        <v>92</v>
      </c>
      <c r="R55" s="91" t="s">
        <v>388</v>
      </c>
      <c r="S55" s="158">
        <v>45696</v>
      </c>
      <c r="T55" s="57">
        <v>43197000</v>
      </c>
      <c r="U55" s="59" t="s">
        <v>430</v>
      </c>
      <c r="V55" s="158">
        <v>45701</v>
      </c>
      <c r="W55" s="57">
        <v>43197000</v>
      </c>
      <c r="X55" s="91" t="s">
        <v>122</v>
      </c>
      <c r="Y55" s="62" t="s">
        <v>69</v>
      </c>
      <c r="Z55" s="57">
        <v>0</v>
      </c>
      <c r="AA55" s="60" t="s">
        <v>431</v>
      </c>
      <c r="AB55" s="168">
        <v>45700</v>
      </c>
      <c r="AC55" s="136" t="s">
        <v>1066</v>
      </c>
      <c r="AD55" s="92">
        <v>43197000</v>
      </c>
      <c r="AE55" s="92">
        <v>0</v>
      </c>
      <c r="AF55" s="92">
        <v>0</v>
      </c>
      <c r="AG55" s="92">
        <v>43197000</v>
      </c>
      <c r="AH55" s="168">
        <v>45700</v>
      </c>
      <c r="AI55" s="59">
        <v>317</v>
      </c>
      <c r="AJ55" s="158">
        <v>46017</v>
      </c>
      <c r="AK55" s="59">
        <v>0</v>
      </c>
      <c r="AL55" s="61" t="s">
        <v>69</v>
      </c>
      <c r="AM55" s="62" t="s">
        <v>69</v>
      </c>
      <c r="AN55" s="61" t="s">
        <v>98</v>
      </c>
      <c r="AO55" s="61" t="s">
        <v>98</v>
      </c>
      <c r="AP55" s="59">
        <v>317</v>
      </c>
      <c r="AQ55" s="61" t="s">
        <v>93</v>
      </c>
      <c r="AR55" s="60" t="s">
        <v>112</v>
      </c>
      <c r="AS55" s="23">
        <v>16451775</v>
      </c>
      <c r="AT55" s="59" t="s">
        <v>99</v>
      </c>
      <c r="AU55" s="59"/>
      <c r="AV55" s="59"/>
      <c r="AW55" s="59"/>
      <c r="AX55" s="59"/>
      <c r="AY55" s="59"/>
      <c r="AZ55" s="59"/>
    </row>
    <row r="56" spans="1:52" ht="240.75" customHeight="1" thickBot="1" x14ac:dyDescent="0.3">
      <c r="A56" s="59">
        <v>53</v>
      </c>
      <c r="B56" s="143" t="s">
        <v>432</v>
      </c>
      <c r="C56" s="58" t="s">
        <v>433</v>
      </c>
      <c r="D56" s="23">
        <v>16462998</v>
      </c>
      <c r="E56" s="23" t="s">
        <v>97</v>
      </c>
      <c r="F56" s="57">
        <v>57233000</v>
      </c>
      <c r="G56" s="59" t="s">
        <v>96</v>
      </c>
      <c r="H56" s="59"/>
      <c r="I56" s="60" t="s">
        <v>141</v>
      </c>
      <c r="J56" s="143" t="s">
        <v>434</v>
      </c>
      <c r="K56" s="158">
        <v>45700</v>
      </c>
      <c r="L56" s="60" t="s">
        <v>180</v>
      </c>
      <c r="M56" s="60" t="s">
        <v>178</v>
      </c>
      <c r="N56" s="143" t="s">
        <v>256</v>
      </c>
      <c r="O56" s="143" t="s">
        <v>257</v>
      </c>
      <c r="P56" s="90" t="s">
        <v>181</v>
      </c>
      <c r="Q56" s="60" t="s">
        <v>92</v>
      </c>
      <c r="R56" s="91" t="s">
        <v>407</v>
      </c>
      <c r="S56" s="158">
        <v>45696</v>
      </c>
      <c r="T56" s="57">
        <v>57233000</v>
      </c>
      <c r="U56" s="59" t="s">
        <v>435</v>
      </c>
      <c r="V56" s="158">
        <v>45701</v>
      </c>
      <c r="W56" s="57">
        <v>57233000</v>
      </c>
      <c r="X56" s="91" t="s">
        <v>122</v>
      </c>
      <c r="Y56" s="62" t="s">
        <v>69</v>
      </c>
      <c r="Z56" s="57">
        <v>0</v>
      </c>
      <c r="AA56" s="60" t="s">
        <v>436</v>
      </c>
      <c r="AB56" s="168">
        <v>45700</v>
      </c>
      <c r="AC56" s="136" t="s">
        <v>1067</v>
      </c>
      <c r="AD56" s="57">
        <v>57233000</v>
      </c>
      <c r="AE56" s="92">
        <v>0</v>
      </c>
      <c r="AF56" s="92">
        <v>0</v>
      </c>
      <c r="AG56" s="57">
        <v>57233000</v>
      </c>
      <c r="AH56" s="168">
        <v>45700</v>
      </c>
      <c r="AI56" s="59">
        <v>317</v>
      </c>
      <c r="AJ56" s="158">
        <v>46017</v>
      </c>
      <c r="AK56" s="59">
        <v>0</v>
      </c>
      <c r="AL56" s="61" t="s">
        <v>69</v>
      </c>
      <c r="AM56" s="62" t="s">
        <v>69</v>
      </c>
      <c r="AN56" s="61" t="s">
        <v>98</v>
      </c>
      <c r="AO56" s="61" t="s">
        <v>98</v>
      </c>
      <c r="AP56" s="59">
        <v>317</v>
      </c>
      <c r="AQ56" s="61" t="s">
        <v>93</v>
      </c>
      <c r="AR56" s="60" t="s">
        <v>112</v>
      </c>
      <c r="AS56" s="23">
        <v>16451775</v>
      </c>
      <c r="AT56" s="59" t="s">
        <v>99</v>
      </c>
      <c r="AU56" s="59"/>
      <c r="AV56" s="59"/>
      <c r="AW56" s="59"/>
      <c r="AX56" s="59"/>
      <c r="AY56" s="59"/>
      <c r="AZ56" s="59"/>
    </row>
    <row r="57" spans="1:52" ht="221.25" customHeight="1" thickBot="1" x14ac:dyDescent="0.3">
      <c r="A57" s="59">
        <v>54</v>
      </c>
      <c r="B57" s="143" t="s">
        <v>437</v>
      </c>
      <c r="C57" s="60" t="s">
        <v>438</v>
      </c>
      <c r="D57" s="23">
        <v>52876292</v>
      </c>
      <c r="E57" s="23" t="s">
        <v>439</v>
      </c>
      <c r="F57" s="57">
        <v>26620000</v>
      </c>
      <c r="G57" s="59" t="s">
        <v>96</v>
      </c>
      <c r="H57" s="59"/>
      <c r="I57" s="60" t="s">
        <v>111</v>
      </c>
      <c r="J57" s="144" t="s">
        <v>440</v>
      </c>
      <c r="K57" s="158">
        <v>45700</v>
      </c>
      <c r="L57" s="60" t="s">
        <v>180</v>
      </c>
      <c r="M57" s="60" t="s">
        <v>178</v>
      </c>
      <c r="N57" s="143" t="s">
        <v>177</v>
      </c>
      <c r="O57" s="144" t="s">
        <v>205</v>
      </c>
      <c r="P57" s="90" t="s">
        <v>181</v>
      </c>
      <c r="Q57" s="60" t="s">
        <v>92</v>
      </c>
      <c r="R57" s="91" t="s">
        <v>263</v>
      </c>
      <c r="S57" s="158">
        <v>45696</v>
      </c>
      <c r="T57" s="57">
        <v>26620000</v>
      </c>
      <c r="U57" s="59" t="s">
        <v>441</v>
      </c>
      <c r="V57" s="158">
        <v>45701</v>
      </c>
      <c r="W57" s="57">
        <v>26620000</v>
      </c>
      <c r="X57" s="91" t="s">
        <v>122</v>
      </c>
      <c r="Y57" s="62" t="s">
        <v>69</v>
      </c>
      <c r="Z57" s="57">
        <v>0</v>
      </c>
      <c r="AA57" s="60" t="s">
        <v>442</v>
      </c>
      <c r="AB57" s="168">
        <v>45700</v>
      </c>
      <c r="AC57" s="136" t="s">
        <v>1068</v>
      </c>
      <c r="AD57" s="57">
        <v>26620000</v>
      </c>
      <c r="AE57" s="92">
        <v>0</v>
      </c>
      <c r="AF57" s="92">
        <v>0</v>
      </c>
      <c r="AG57" s="57">
        <v>26620000</v>
      </c>
      <c r="AH57" s="168">
        <v>45700</v>
      </c>
      <c r="AI57" s="59">
        <v>317</v>
      </c>
      <c r="AJ57" s="158">
        <v>46017</v>
      </c>
      <c r="AK57" s="59">
        <v>0</v>
      </c>
      <c r="AL57" s="62" t="s">
        <v>69</v>
      </c>
      <c r="AM57" s="62" t="s">
        <v>69</v>
      </c>
      <c r="AN57" s="61" t="s">
        <v>98</v>
      </c>
      <c r="AO57" s="61" t="s">
        <v>260</v>
      </c>
      <c r="AP57" s="59">
        <v>317</v>
      </c>
      <c r="AQ57" s="61" t="s">
        <v>93</v>
      </c>
      <c r="AR57" s="60" t="s">
        <v>114</v>
      </c>
      <c r="AS57" s="23">
        <v>14877832</v>
      </c>
      <c r="AT57" s="59" t="s">
        <v>99</v>
      </c>
      <c r="AU57" s="59"/>
      <c r="AV57" s="59"/>
      <c r="AW57" s="59"/>
      <c r="AX57" s="59"/>
      <c r="AY57" s="59"/>
      <c r="AZ57" s="59"/>
    </row>
    <row r="58" spans="1:52" ht="243.75" customHeight="1" thickBot="1" x14ac:dyDescent="0.3">
      <c r="A58" s="59">
        <v>55</v>
      </c>
      <c r="B58" s="143" t="s">
        <v>443</v>
      </c>
      <c r="C58" s="143" t="s">
        <v>444</v>
      </c>
      <c r="D58" s="23">
        <v>94379018</v>
      </c>
      <c r="E58" s="23" t="s">
        <v>175</v>
      </c>
      <c r="F58" s="57">
        <v>19800000</v>
      </c>
      <c r="G58" s="59" t="s">
        <v>96</v>
      </c>
      <c r="H58" s="59"/>
      <c r="I58" s="60" t="s">
        <v>111</v>
      </c>
      <c r="J58" s="143" t="s">
        <v>369</v>
      </c>
      <c r="K58" s="158">
        <v>45700</v>
      </c>
      <c r="L58" s="60" t="s">
        <v>180</v>
      </c>
      <c r="M58" s="60" t="s">
        <v>178</v>
      </c>
      <c r="N58" s="144" t="s">
        <v>305</v>
      </c>
      <c r="O58" s="144" t="s">
        <v>198</v>
      </c>
      <c r="P58" s="90" t="s">
        <v>181</v>
      </c>
      <c r="Q58" s="60" t="s">
        <v>92</v>
      </c>
      <c r="R58" s="91" t="s">
        <v>376</v>
      </c>
      <c r="S58" s="158">
        <v>45691</v>
      </c>
      <c r="T58" s="57">
        <v>19800000</v>
      </c>
      <c r="U58" s="59" t="s">
        <v>445</v>
      </c>
      <c r="V58" s="158">
        <v>45701</v>
      </c>
      <c r="W58" s="57">
        <v>19800000</v>
      </c>
      <c r="X58" s="91" t="s">
        <v>122</v>
      </c>
      <c r="Y58" s="62" t="s">
        <v>69</v>
      </c>
      <c r="Z58" s="57">
        <v>0</v>
      </c>
      <c r="AA58" s="60" t="s">
        <v>446</v>
      </c>
      <c r="AB58" s="168">
        <v>45700</v>
      </c>
      <c r="AC58" s="136" t="s">
        <v>1069</v>
      </c>
      <c r="AD58" s="57">
        <v>19800000</v>
      </c>
      <c r="AE58" s="92">
        <v>0</v>
      </c>
      <c r="AF58" s="92">
        <v>0</v>
      </c>
      <c r="AG58" s="57">
        <v>19800000</v>
      </c>
      <c r="AH58" s="168">
        <v>45700</v>
      </c>
      <c r="AI58" s="59">
        <v>317</v>
      </c>
      <c r="AJ58" s="158">
        <v>46017</v>
      </c>
      <c r="AK58" s="59">
        <v>0</v>
      </c>
      <c r="AL58" s="62" t="s">
        <v>69</v>
      </c>
      <c r="AM58" s="62" t="s">
        <v>69</v>
      </c>
      <c r="AN58" s="61" t="s">
        <v>98</v>
      </c>
      <c r="AO58" s="61" t="s">
        <v>98</v>
      </c>
      <c r="AP58" s="59">
        <v>317</v>
      </c>
      <c r="AQ58" s="61" t="s">
        <v>93</v>
      </c>
      <c r="AR58" s="60" t="s">
        <v>112</v>
      </c>
      <c r="AS58" s="23">
        <v>16451775</v>
      </c>
      <c r="AT58" s="59" t="s">
        <v>99</v>
      </c>
      <c r="AU58" s="59"/>
      <c r="AV58" s="59"/>
      <c r="AW58" s="59"/>
      <c r="AX58" s="59"/>
      <c r="AY58" s="59"/>
      <c r="AZ58" s="59"/>
    </row>
    <row r="59" spans="1:52" ht="226.5" customHeight="1" thickBot="1" x14ac:dyDescent="0.3">
      <c r="A59" s="59">
        <v>56</v>
      </c>
      <c r="B59" s="143" t="s">
        <v>447</v>
      </c>
      <c r="C59" s="143" t="s">
        <v>448</v>
      </c>
      <c r="D59" s="23">
        <v>66830489</v>
      </c>
      <c r="E59" s="23" t="s">
        <v>449</v>
      </c>
      <c r="F59" s="57">
        <v>19800000</v>
      </c>
      <c r="G59" s="59" t="s">
        <v>96</v>
      </c>
      <c r="H59" s="59"/>
      <c r="I59" s="60" t="s">
        <v>111</v>
      </c>
      <c r="J59" s="144" t="s">
        <v>347</v>
      </c>
      <c r="K59" s="158">
        <v>45700</v>
      </c>
      <c r="L59" s="60" t="s">
        <v>180</v>
      </c>
      <c r="M59" s="60" t="s">
        <v>178</v>
      </c>
      <c r="N59" s="143" t="s">
        <v>177</v>
      </c>
      <c r="O59" s="143" t="s">
        <v>216</v>
      </c>
      <c r="P59" s="90" t="s">
        <v>181</v>
      </c>
      <c r="Q59" s="60" t="s">
        <v>92</v>
      </c>
      <c r="R59" s="91" t="s">
        <v>371</v>
      </c>
      <c r="S59" s="158">
        <v>45696</v>
      </c>
      <c r="T59" s="57">
        <v>19800000</v>
      </c>
      <c r="U59" s="59" t="s">
        <v>450</v>
      </c>
      <c r="V59" s="158">
        <v>45701</v>
      </c>
      <c r="W59" s="57">
        <v>19800000</v>
      </c>
      <c r="X59" s="91" t="s">
        <v>122</v>
      </c>
      <c r="Y59" s="62" t="s">
        <v>69</v>
      </c>
      <c r="Z59" s="57">
        <v>0</v>
      </c>
      <c r="AA59" s="98" t="s">
        <v>451</v>
      </c>
      <c r="AB59" s="168">
        <v>45700</v>
      </c>
      <c r="AC59" s="136" t="s">
        <v>1070</v>
      </c>
      <c r="AD59" s="57">
        <v>19800000</v>
      </c>
      <c r="AE59" s="92">
        <v>0</v>
      </c>
      <c r="AF59" s="92">
        <v>0</v>
      </c>
      <c r="AG59" s="57">
        <v>19800000</v>
      </c>
      <c r="AH59" s="168">
        <v>45700</v>
      </c>
      <c r="AI59" s="59">
        <v>317</v>
      </c>
      <c r="AJ59" s="158">
        <v>46017</v>
      </c>
      <c r="AK59" s="59">
        <v>0</v>
      </c>
      <c r="AL59" s="78" t="s">
        <v>69</v>
      </c>
      <c r="AM59" s="59" t="s">
        <v>69</v>
      </c>
      <c r="AN59" s="61" t="s">
        <v>98</v>
      </c>
      <c r="AO59" s="61" t="s">
        <v>98</v>
      </c>
      <c r="AP59" s="59">
        <v>317</v>
      </c>
      <c r="AQ59" s="61" t="s">
        <v>93</v>
      </c>
      <c r="AR59" s="60" t="s">
        <v>123</v>
      </c>
      <c r="AS59" s="23">
        <v>1144127988</v>
      </c>
      <c r="AT59" s="59" t="s">
        <v>99</v>
      </c>
      <c r="AU59" s="59"/>
      <c r="AV59" s="59"/>
      <c r="AW59" s="59"/>
      <c r="AX59" s="59"/>
      <c r="AY59" s="59"/>
      <c r="AZ59" s="59"/>
    </row>
    <row r="60" spans="1:52" ht="230.25" customHeight="1" thickBot="1" x14ac:dyDescent="0.3">
      <c r="A60" s="59">
        <v>57</v>
      </c>
      <c r="B60" s="143" t="s">
        <v>452</v>
      </c>
      <c r="C60" s="58" t="s">
        <v>453</v>
      </c>
      <c r="D60" s="23">
        <v>6549775</v>
      </c>
      <c r="E60" s="23" t="s">
        <v>97</v>
      </c>
      <c r="F60" s="57">
        <v>49500000</v>
      </c>
      <c r="G60" s="59" t="s">
        <v>96</v>
      </c>
      <c r="H60" s="59"/>
      <c r="I60" s="60" t="s">
        <v>141</v>
      </c>
      <c r="J60" s="144" t="s">
        <v>454</v>
      </c>
      <c r="K60" s="158">
        <v>45700</v>
      </c>
      <c r="L60" s="60" t="s">
        <v>180</v>
      </c>
      <c r="M60" s="60" t="s">
        <v>178</v>
      </c>
      <c r="N60" s="143" t="s">
        <v>177</v>
      </c>
      <c r="O60" s="143" t="s">
        <v>216</v>
      </c>
      <c r="P60" s="90" t="s">
        <v>181</v>
      </c>
      <c r="Q60" s="60" t="s">
        <v>92</v>
      </c>
      <c r="R60" s="91" t="s">
        <v>165</v>
      </c>
      <c r="S60" s="158">
        <v>45680</v>
      </c>
      <c r="T60" s="57">
        <v>49500000</v>
      </c>
      <c r="U60" s="59" t="s">
        <v>455</v>
      </c>
      <c r="V60" s="158">
        <v>45701</v>
      </c>
      <c r="W60" s="57">
        <v>49500000</v>
      </c>
      <c r="X60" s="91" t="s">
        <v>122</v>
      </c>
      <c r="Y60" s="62" t="s">
        <v>69</v>
      </c>
      <c r="Z60" s="57">
        <v>0</v>
      </c>
      <c r="AA60" s="111" t="s">
        <v>456</v>
      </c>
      <c r="AB60" s="168">
        <v>45700</v>
      </c>
      <c r="AC60" s="136" t="s">
        <v>1071</v>
      </c>
      <c r="AD60" s="57">
        <v>49500000</v>
      </c>
      <c r="AE60" s="92">
        <v>0</v>
      </c>
      <c r="AF60" s="92">
        <v>0</v>
      </c>
      <c r="AG60" s="57">
        <v>49500000</v>
      </c>
      <c r="AH60" s="168">
        <v>45700</v>
      </c>
      <c r="AI60" s="59">
        <v>317</v>
      </c>
      <c r="AJ60" s="158">
        <v>46017</v>
      </c>
      <c r="AK60" s="59">
        <v>0</v>
      </c>
      <c r="AL60" s="59" t="s">
        <v>69</v>
      </c>
      <c r="AM60" s="59" t="s">
        <v>69</v>
      </c>
      <c r="AN60" s="61" t="s">
        <v>98</v>
      </c>
      <c r="AO60" s="61" t="s">
        <v>98</v>
      </c>
      <c r="AP60" s="59">
        <v>317</v>
      </c>
      <c r="AQ60" s="61" t="s">
        <v>93</v>
      </c>
      <c r="AR60" s="60" t="s">
        <v>123</v>
      </c>
      <c r="AS60" s="23">
        <v>1144127988</v>
      </c>
      <c r="AT60" s="59" t="s">
        <v>99</v>
      </c>
      <c r="AU60" s="59"/>
      <c r="AV60" s="59"/>
      <c r="AW60" s="59"/>
      <c r="AX60" s="59"/>
      <c r="AY60" s="59"/>
      <c r="AZ60" s="59"/>
    </row>
    <row r="61" spans="1:52" ht="249.75" customHeight="1" thickBot="1" x14ac:dyDescent="0.3">
      <c r="A61" s="59">
        <v>58</v>
      </c>
      <c r="B61" s="143" t="s">
        <v>457</v>
      </c>
      <c r="C61" s="58" t="s">
        <v>458</v>
      </c>
      <c r="D61" s="95">
        <v>1118292675</v>
      </c>
      <c r="E61" s="23" t="s">
        <v>97</v>
      </c>
      <c r="F61" s="57">
        <v>43197000</v>
      </c>
      <c r="G61" s="59" t="s">
        <v>96</v>
      </c>
      <c r="H61" s="59"/>
      <c r="I61" s="60" t="s">
        <v>141</v>
      </c>
      <c r="J61" s="143" t="s">
        <v>459</v>
      </c>
      <c r="K61" s="158">
        <v>45700</v>
      </c>
      <c r="L61" s="60" t="s">
        <v>180</v>
      </c>
      <c r="M61" s="60" t="s">
        <v>178</v>
      </c>
      <c r="N61" s="144" t="s">
        <v>197</v>
      </c>
      <c r="O61" s="144" t="s">
        <v>198</v>
      </c>
      <c r="P61" s="90" t="s">
        <v>181</v>
      </c>
      <c r="Q61" s="60" t="s">
        <v>92</v>
      </c>
      <c r="R61" s="91" t="s">
        <v>460</v>
      </c>
      <c r="S61" s="158">
        <v>45696</v>
      </c>
      <c r="T61" s="57">
        <v>43197000</v>
      </c>
      <c r="U61" s="59" t="s">
        <v>461</v>
      </c>
      <c r="V61" s="158">
        <v>45701</v>
      </c>
      <c r="W61" s="57">
        <v>43197000</v>
      </c>
      <c r="X61" s="91" t="s">
        <v>122</v>
      </c>
      <c r="Y61" s="62" t="s">
        <v>69</v>
      </c>
      <c r="Z61" s="57">
        <v>0</v>
      </c>
      <c r="AA61" s="60" t="s">
        <v>462</v>
      </c>
      <c r="AB61" s="168">
        <v>45700</v>
      </c>
      <c r="AC61" s="136" t="s">
        <v>1072</v>
      </c>
      <c r="AD61" s="57">
        <v>43197000</v>
      </c>
      <c r="AE61" s="92">
        <v>0</v>
      </c>
      <c r="AF61" s="92">
        <v>0</v>
      </c>
      <c r="AG61" s="57">
        <v>43197000</v>
      </c>
      <c r="AH61" s="168">
        <v>45700</v>
      </c>
      <c r="AI61" s="59">
        <v>317</v>
      </c>
      <c r="AJ61" s="158">
        <v>46017</v>
      </c>
      <c r="AK61" s="60">
        <v>0</v>
      </c>
      <c r="AL61" s="59" t="s">
        <v>69</v>
      </c>
      <c r="AM61" s="59" t="s">
        <v>69</v>
      </c>
      <c r="AN61" s="61" t="s">
        <v>98</v>
      </c>
      <c r="AO61" s="61" t="s">
        <v>98</v>
      </c>
      <c r="AP61" s="59">
        <v>317</v>
      </c>
      <c r="AQ61" s="61" t="s">
        <v>93</v>
      </c>
      <c r="AR61" s="60" t="s">
        <v>114</v>
      </c>
      <c r="AS61" s="23">
        <v>14877832</v>
      </c>
      <c r="AT61" s="59" t="s">
        <v>99</v>
      </c>
      <c r="AU61" s="59"/>
      <c r="AV61" s="59"/>
      <c r="AW61" s="59"/>
      <c r="AX61" s="59"/>
      <c r="AY61" s="59"/>
      <c r="AZ61" s="59"/>
    </row>
    <row r="62" spans="1:52" ht="222" customHeight="1" thickBot="1" x14ac:dyDescent="0.3">
      <c r="A62" s="59">
        <v>59</v>
      </c>
      <c r="B62" s="143" t="s">
        <v>463</v>
      </c>
      <c r="C62" s="143" t="s">
        <v>464</v>
      </c>
      <c r="D62" s="25">
        <v>31923608</v>
      </c>
      <c r="E62" s="23" t="s">
        <v>175</v>
      </c>
      <c r="F62" s="57">
        <v>19800000</v>
      </c>
      <c r="G62" s="59" t="s">
        <v>96</v>
      </c>
      <c r="H62" s="59"/>
      <c r="I62" s="60" t="s">
        <v>111</v>
      </c>
      <c r="J62" s="144" t="s">
        <v>347</v>
      </c>
      <c r="K62" s="158">
        <v>45700</v>
      </c>
      <c r="L62" s="60" t="s">
        <v>180</v>
      </c>
      <c r="M62" s="60" t="s">
        <v>178</v>
      </c>
      <c r="N62" s="143" t="s">
        <v>177</v>
      </c>
      <c r="O62" s="143" t="s">
        <v>216</v>
      </c>
      <c r="P62" s="90" t="s">
        <v>181</v>
      </c>
      <c r="Q62" s="60" t="s">
        <v>92</v>
      </c>
      <c r="R62" s="91" t="s">
        <v>413</v>
      </c>
      <c r="S62" s="158">
        <v>45696</v>
      </c>
      <c r="T62" s="57">
        <v>19800000</v>
      </c>
      <c r="U62" s="59" t="s">
        <v>465</v>
      </c>
      <c r="V62" s="158">
        <v>45701</v>
      </c>
      <c r="W62" s="57">
        <v>19800000</v>
      </c>
      <c r="X62" s="91" t="s">
        <v>122</v>
      </c>
      <c r="Y62" s="62" t="s">
        <v>69</v>
      </c>
      <c r="Z62" s="57">
        <v>0</v>
      </c>
      <c r="AA62" s="98" t="s">
        <v>466</v>
      </c>
      <c r="AB62" s="168">
        <v>45700</v>
      </c>
      <c r="AC62" s="142" t="s">
        <v>1073</v>
      </c>
      <c r="AD62" s="57">
        <v>19800000</v>
      </c>
      <c r="AE62" s="41">
        <v>0</v>
      </c>
      <c r="AF62" s="41">
        <v>0</v>
      </c>
      <c r="AG62" s="57">
        <v>19800000</v>
      </c>
      <c r="AH62" s="168">
        <v>45700</v>
      </c>
      <c r="AI62" s="59">
        <v>317</v>
      </c>
      <c r="AJ62" s="158">
        <v>46017</v>
      </c>
      <c r="AK62" s="60">
        <v>0</v>
      </c>
      <c r="AL62" s="59" t="s">
        <v>69</v>
      </c>
      <c r="AM62" s="62" t="s">
        <v>69</v>
      </c>
      <c r="AN62" s="61" t="s">
        <v>98</v>
      </c>
      <c r="AO62" s="61" t="s">
        <v>98</v>
      </c>
      <c r="AP62" s="59">
        <v>317</v>
      </c>
      <c r="AQ62" s="61" t="s">
        <v>93</v>
      </c>
      <c r="AR62" s="60" t="s">
        <v>123</v>
      </c>
      <c r="AS62" s="23">
        <v>1144127988</v>
      </c>
      <c r="AT62" s="59" t="s">
        <v>99</v>
      </c>
      <c r="AU62" s="59"/>
      <c r="AV62" s="59"/>
      <c r="AW62" s="59"/>
      <c r="AX62" s="351"/>
      <c r="AY62" s="351"/>
      <c r="AZ62" s="351"/>
    </row>
    <row r="63" spans="1:52" ht="253.5" customHeight="1" thickBot="1" x14ac:dyDescent="0.3">
      <c r="A63" s="59">
        <v>60</v>
      </c>
      <c r="B63" s="143" t="s">
        <v>467</v>
      </c>
      <c r="C63" s="195" t="s">
        <v>468</v>
      </c>
      <c r="D63" s="95">
        <v>16456818</v>
      </c>
      <c r="E63" s="95" t="s">
        <v>97</v>
      </c>
      <c r="F63" s="57">
        <v>66000000</v>
      </c>
      <c r="G63" s="59" t="s">
        <v>96</v>
      </c>
      <c r="H63" s="59"/>
      <c r="I63" s="60" t="s">
        <v>141</v>
      </c>
      <c r="J63" s="143" t="s">
        <v>469</v>
      </c>
      <c r="K63" s="158">
        <v>45701</v>
      </c>
      <c r="L63" s="60" t="s">
        <v>180</v>
      </c>
      <c r="M63" s="60" t="s">
        <v>178</v>
      </c>
      <c r="N63" s="143" t="s">
        <v>177</v>
      </c>
      <c r="O63" s="144" t="s">
        <v>318</v>
      </c>
      <c r="P63" s="90" t="s">
        <v>181</v>
      </c>
      <c r="Q63" s="60" t="s">
        <v>92</v>
      </c>
      <c r="R63" s="91" t="s">
        <v>445</v>
      </c>
      <c r="S63" s="158">
        <v>45699</v>
      </c>
      <c r="T63" s="57">
        <v>66000000</v>
      </c>
      <c r="U63" s="59" t="s">
        <v>470</v>
      </c>
      <c r="V63" s="158">
        <v>45702</v>
      </c>
      <c r="W63" s="57">
        <v>66000000</v>
      </c>
      <c r="X63" s="91" t="s">
        <v>122</v>
      </c>
      <c r="Y63" s="62" t="s">
        <v>69</v>
      </c>
      <c r="Z63" s="57">
        <v>0</v>
      </c>
      <c r="AA63" s="60" t="s">
        <v>471</v>
      </c>
      <c r="AB63" s="168">
        <v>45701</v>
      </c>
      <c r="AC63" s="142" t="s">
        <v>1074</v>
      </c>
      <c r="AD63" s="92">
        <v>66000000</v>
      </c>
      <c r="AE63" s="92">
        <v>0</v>
      </c>
      <c r="AF63" s="92">
        <v>0</v>
      </c>
      <c r="AG63" s="92">
        <v>66000000</v>
      </c>
      <c r="AH63" s="168">
        <v>45701</v>
      </c>
      <c r="AI63" s="59">
        <v>317</v>
      </c>
      <c r="AJ63" s="158">
        <v>46017</v>
      </c>
      <c r="AK63" s="60">
        <v>0</v>
      </c>
      <c r="AL63" s="59" t="s">
        <v>69</v>
      </c>
      <c r="AM63" s="59" t="s">
        <v>69</v>
      </c>
      <c r="AN63" s="61" t="s">
        <v>98</v>
      </c>
      <c r="AO63" s="61" t="s">
        <v>98</v>
      </c>
      <c r="AP63" s="59">
        <v>317</v>
      </c>
      <c r="AQ63" s="61" t="s">
        <v>93</v>
      </c>
      <c r="AR63" s="60" t="s">
        <v>123</v>
      </c>
      <c r="AS63" s="23">
        <v>1144127988</v>
      </c>
      <c r="AT63" s="59" t="s">
        <v>99</v>
      </c>
      <c r="AU63" s="59"/>
      <c r="AV63" s="59"/>
      <c r="AW63" s="59"/>
      <c r="AX63" s="59"/>
      <c r="AY63" s="59"/>
      <c r="AZ63" s="59"/>
    </row>
    <row r="64" spans="1:52" ht="227.25" customHeight="1" thickBot="1" x14ac:dyDescent="0.3">
      <c r="A64" s="59">
        <v>61</v>
      </c>
      <c r="B64" s="143" t="s">
        <v>472</v>
      </c>
      <c r="C64" s="143" t="s">
        <v>473</v>
      </c>
      <c r="D64" s="23">
        <v>6531077</v>
      </c>
      <c r="E64" s="23" t="s">
        <v>140</v>
      </c>
      <c r="F64" s="57">
        <v>19800000</v>
      </c>
      <c r="G64" s="59" t="s">
        <v>96</v>
      </c>
      <c r="H64" s="59"/>
      <c r="I64" s="60" t="s">
        <v>111</v>
      </c>
      <c r="J64" s="144" t="s">
        <v>347</v>
      </c>
      <c r="K64" s="158">
        <v>45701</v>
      </c>
      <c r="L64" s="60" t="s">
        <v>180</v>
      </c>
      <c r="M64" s="60" t="s">
        <v>178</v>
      </c>
      <c r="N64" s="143" t="s">
        <v>177</v>
      </c>
      <c r="O64" s="143" t="s">
        <v>216</v>
      </c>
      <c r="P64" s="90" t="s">
        <v>181</v>
      </c>
      <c r="Q64" s="60" t="s">
        <v>92</v>
      </c>
      <c r="R64" s="91" t="s">
        <v>419</v>
      </c>
      <c r="S64" s="158">
        <v>45698</v>
      </c>
      <c r="T64" s="57">
        <v>19800000</v>
      </c>
      <c r="U64" s="59" t="s">
        <v>474</v>
      </c>
      <c r="V64" s="158">
        <v>45702</v>
      </c>
      <c r="W64" s="57">
        <v>19800000</v>
      </c>
      <c r="X64" s="91" t="s">
        <v>122</v>
      </c>
      <c r="Y64" s="62" t="s">
        <v>69</v>
      </c>
      <c r="Z64" s="57">
        <v>0</v>
      </c>
      <c r="AA64" s="60" t="s">
        <v>475</v>
      </c>
      <c r="AB64" s="168">
        <v>45702</v>
      </c>
      <c r="AC64" s="136" t="s">
        <v>1075</v>
      </c>
      <c r="AD64" s="92">
        <v>19800000</v>
      </c>
      <c r="AE64" s="92">
        <v>0</v>
      </c>
      <c r="AF64" s="92">
        <v>0</v>
      </c>
      <c r="AG64" s="92">
        <v>19800000</v>
      </c>
      <c r="AH64" s="168">
        <v>45702</v>
      </c>
      <c r="AI64" s="59">
        <v>317</v>
      </c>
      <c r="AJ64" s="158">
        <v>46017</v>
      </c>
      <c r="AK64" s="60">
        <v>0</v>
      </c>
      <c r="AL64" s="59" t="s">
        <v>69</v>
      </c>
      <c r="AM64" s="59" t="s">
        <v>69</v>
      </c>
      <c r="AN64" s="61" t="s">
        <v>98</v>
      </c>
      <c r="AO64" s="61" t="s">
        <v>98</v>
      </c>
      <c r="AP64" s="59">
        <v>317</v>
      </c>
      <c r="AQ64" s="61" t="s">
        <v>93</v>
      </c>
      <c r="AR64" s="60" t="s">
        <v>123</v>
      </c>
      <c r="AS64" s="23">
        <v>1144127988</v>
      </c>
      <c r="AT64" s="59" t="s">
        <v>99</v>
      </c>
      <c r="AU64" s="59"/>
      <c r="AV64" s="59"/>
      <c r="AW64" s="59"/>
      <c r="AX64" s="59"/>
      <c r="AY64" s="59"/>
      <c r="AZ64" s="59"/>
    </row>
    <row r="65" spans="1:52" ht="221.25" customHeight="1" thickBot="1" x14ac:dyDescent="0.3">
      <c r="A65" s="59">
        <v>62</v>
      </c>
      <c r="B65" s="143" t="s">
        <v>476</v>
      </c>
      <c r="C65" s="143" t="s">
        <v>477</v>
      </c>
      <c r="D65" s="23">
        <v>32665237</v>
      </c>
      <c r="E65" s="59" t="s">
        <v>478</v>
      </c>
      <c r="F65" s="57">
        <v>21000000</v>
      </c>
      <c r="G65" s="59" t="s">
        <v>96</v>
      </c>
      <c r="H65" s="59"/>
      <c r="I65" s="60" t="s">
        <v>111</v>
      </c>
      <c r="J65" s="143" t="s">
        <v>479</v>
      </c>
      <c r="K65" s="158">
        <v>45702</v>
      </c>
      <c r="L65" s="60" t="s">
        <v>180</v>
      </c>
      <c r="M65" s="60" t="s">
        <v>178</v>
      </c>
      <c r="N65" s="144" t="s">
        <v>305</v>
      </c>
      <c r="O65" s="144" t="s">
        <v>198</v>
      </c>
      <c r="P65" s="90" t="s">
        <v>181</v>
      </c>
      <c r="Q65" s="60" t="s">
        <v>92</v>
      </c>
      <c r="R65" s="91" t="s">
        <v>430</v>
      </c>
      <c r="S65" s="158">
        <v>45699</v>
      </c>
      <c r="T65" s="57">
        <v>21000000</v>
      </c>
      <c r="U65" s="59" t="s">
        <v>480</v>
      </c>
      <c r="V65" s="158">
        <v>45705</v>
      </c>
      <c r="W65" s="57">
        <v>21000000</v>
      </c>
      <c r="X65" s="91" t="s">
        <v>122</v>
      </c>
      <c r="Y65" s="62" t="s">
        <v>69</v>
      </c>
      <c r="Z65" s="57">
        <v>0</v>
      </c>
      <c r="AA65" s="60" t="s">
        <v>481</v>
      </c>
      <c r="AB65" s="168">
        <v>45702</v>
      </c>
      <c r="AC65" s="136" t="s">
        <v>1076</v>
      </c>
      <c r="AD65" s="92">
        <v>21000000</v>
      </c>
      <c r="AE65" s="92">
        <v>0</v>
      </c>
      <c r="AF65" s="92">
        <v>0</v>
      </c>
      <c r="AG65" s="92">
        <v>21000000</v>
      </c>
      <c r="AH65" s="168">
        <v>45702</v>
      </c>
      <c r="AI65" s="59">
        <v>305</v>
      </c>
      <c r="AJ65" s="158">
        <v>46006</v>
      </c>
      <c r="AK65" s="60">
        <v>0</v>
      </c>
      <c r="AL65" s="59" t="s">
        <v>69</v>
      </c>
      <c r="AM65" s="59" t="s">
        <v>69</v>
      </c>
      <c r="AN65" s="61" t="s">
        <v>98</v>
      </c>
      <c r="AO65" s="61" t="s">
        <v>98</v>
      </c>
      <c r="AP65" s="59">
        <v>305</v>
      </c>
      <c r="AQ65" s="61" t="s">
        <v>93</v>
      </c>
      <c r="AR65" s="60" t="s">
        <v>112</v>
      </c>
      <c r="AS65" s="23">
        <v>16451775</v>
      </c>
      <c r="AT65" s="59" t="s">
        <v>99</v>
      </c>
      <c r="AU65" s="59"/>
      <c r="AV65" s="59"/>
      <c r="AW65" s="59"/>
      <c r="AX65" s="59"/>
      <c r="AY65" s="59"/>
      <c r="AZ65" s="59"/>
    </row>
    <row r="66" spans="1:52" ht="243.75" customHeight="1" thickBot="1" x14ac:dyDescent="0.3">
      <c r="A66" s="59">
        <v>63</v>
      </c>
      <c r="B66" s="143" t="s">
        <v>482</v>
      </c>
      <c r="C66" s="143" t="s">
        <v>483</v>
      </c>
      <c r="D66" s="23">
        <v>6767193</v>
      </c>
      <c r="E66" s="23" t="s">
        <v>439</v>
      </c>
      <c r="F66" s="57">
        <v>18000000</v>
      </c>
      <c r="G66" s="59" t="s">
        <v>96</v>
      </c>
      <c r="H66" s="59"/>
      <c r="I66" s="60" t="s">
        <v>111</v>
      </c>
      <c r="J66" s="143" t="s">
        <v>196</v>
      </c>
      <c r="K66" s="158">
        <v>45702</v>
      </c>
      <c r="L66" s="60" t="s">
        <v>180</v>
      </c>
      <c r="M66" s="60" t="s">
        <v>178</v>
      </c>
      <c r="N66" s="144" t="s">
        <v>305</v>
      </c>
      <c r="O66" s="144" t="s">
        <v>198</v>
      </c>
      <c r="P66" s="90" t="s">
        <v>181</v>
      </c>
      <c r="Q66" s="60" t="s">
        <v>92</v>
      </c>
      <c r="R66" s="91" t="s">
        <v>441</v>
      </c>
      <c r="S66" s="158">
        <v>45699</v>
      </c>
      <c r="T66" s="57">
        <v>18000000</v>
      </c>
      <c r="U66" s="59" t="s">
        <v>484</v>
      </c>
      <c r="V66" s="158">
        <v>45705</v>
      </c>
      <c r="W66" s="57">
        <v>18000000</v>
      </c>
      <c r="X66" s="91" t="s">
        <v>122</v>
      </c>
      <c r="Y66" s="62" t="s">
        <v>69</v>
      </c>
      <c r="Z66" s="57">
        <v>0</v>
      </c>
      <c r="AA66" s="98" t="s">
        <v>485</v>
      </c>
      <c r="AB66" s="168">
        <v>45702</v>
      </c>
      <c r="AC66" s="136" t="s">
        <v>1077</v>
      </c>
      <c r="AD66" s="92">
        <v>18000000</v>
      </c>
      <c r="AE66" s="92">
        <v>0</v>
      </c>
      <c r="AF66" s="92">
        <v>0</v>
      </c>
      <c r="AG66" s="92">
        <v>18000000</v>
      </c>
      <c r="AH66" s="168">
        <v>45702</v>
      </c>
      <c r="AI66" s="59">
        <v>305</v>
      </c>
      <c r="AJ66" s="158">
        <v>46006</v>
      </c>
      <c r="AK66" s="60">
        <v>0</v>
      </c>
      <c r="AL66" s="62" t="s">
        <v>69</v>
      </c>
      <c r="AM66" s="62" t="s">
        <v>69</v>
      </c>
      <c r="AN66" s="61" t="s">
        <v>98</v>
      </c>
      <c r="AO66" s="61" t="s">
        <v>98</v>
      </c>
      <c r="AP66" s="59">
        <v>305</v>
      </c>
      <c r="AQ66" s="61" t="s">
        <v>93</v>
      </c>
      <c r="AR66" s="60" t="s">
        <v>112</v>
      </c>
      <c r="AS66" s="23">
        <v>16451775</v>
      </c>
      <c r="AT66" s="59" t="s">
        <v>99</v>
      </c>
      <c r="AU66" s="59"/>
      <c r="AV66" s="59"/>
      <c r="AW66" s="59"/>
      <c r="AX66" s="59"/>
      <c r="AY66" s="59"/>
      <c r="AZ66" s="59"/>
    </row>
    <row r="67" spans="1:52" ht="243.75" customHeight="1" thickBot="1" x14ac:dyDescent="0.3">
      <c r="A67" s="59">
        <v>64</v>
      </c>
      <c r="B67" s="143" t="s">
        <v>486</v>
      </c>
      <c r="C67" s="143" t="s">
        <v>487</v>
      </c>
      <c r="D67" s="25">
        <v>29583940</v>
      </c>
      <c r="E67" s="23" t="s">
        <v>449</v>
      </c>
      <c r="F67" s="57">
        <v>21000000</v>
      </c>
      <c r="G67" s="59" t="s">
        <v>96</v>
      </c>
      <c r="H67" s="59"/>
      <c r="I67" s="60" t="s">
        <v>111</v>
      </c>
      <c r="J67" s="143" t="s">
        <v>488</v>
      </c>
      <c r="K67" s="158">
        <v>45702</v>
      </c>
      <c r="L67" s="60" t="s">
        <v>180</v>
      </c>
      <c r="M67" s="60" t="s">
        <v>178</v>
      </c>
      <c r="N67" s="144" t="s">
        <v>305</v>
      </c>
      <c r="O67" s="144" t="s">
        <v>198</v>
      </c>
      <c r="P67" s="90" t="s">
        <v>181</v>
      </c>
      <c r="Q67" s="60" t="s">
        <v>92</v>
      </c>
      <c r="R67" s="91" t="s">
        <v>435</v>
      </c>
      <c r="S67" s="158">
        <v>45699</v>
      </c>
      <c r="T67" s="57">
        <v>21000000</v>
      </c>
      <c r="U67" s="59" t="s">
        <v>489</v>
      </c>
      <c r="V67" s="158">
        <v>45705</v>
      </c>
      <c r="W67" s="57">
        <v>21000000</v>
      </c>
      <c r="X67" s="91" t="s">
        <v>122</v>
      </c>
      <c r="Y67" s="62" t="s">
        <v>69</v>
      </c>
      <c r="Z67" s="57">
        <v>0</v>
      </c>
      <c r="AA67" s="60" t="s">
        <v>490</v>
      </c>
      <c r="AB67" s="168">
        <v>45702</v>
      </c>
      <c r="AC67" s="136" t="s">
        <v>1078</v>
      </c>
      <c r="AD67" s="57">
        <v>21000000</v>
      </c>
      <c r="AE67" s="57">
        <v>0</v>
      </c>
      <c r="AF67" s="92">
        <v>0</v>
      </c>
      <c r="AG67" s="57">
        <v>21000000</v>
      </c>
      <c r="AH67" s="168">
        <v>45702</v>
      </c>
      <c r="AI67" s="59">
        <v>305</v>
      </c>
      <c r="AJ67" s="158">
        <v>46006</v>
      </c>
      <c r="AK67" s="60">
        <v>0</v>
      </c>
      <c r="AL67" s="59" t="s">
        <v>69</v>
      </c>
      <c r="AM67" s="59" t="s">
        <v>69</v>
      </c>
      <c r="AN67" s="61" t="s">
        <v>98</v>
      </c>
      <c r="AO67" s="61" t="s">
        <v>98</v>
      </c>
      <c r="AP67" s="59">
        <v>305</v>
      </c>
      <c r="AQ67" s="61" t="s">
        <v>93</v>
      </c>
      <c r="AR67" s="60" t="s">
        <v>112</v>
      </c>
      <c r="AS67" s="23">
        <v>16451775</v>
      </c>
      <c r="AT67" s="59" t="s">
        <v>99</v>
      </c>
      <c r="AU67" s="59"/>
      <c r="AV67" s="59"/>
      <c r="AW67" s="59"/>
      <c r="AX67" s="59"/>
      <c r="AY67" s="59"/>
      <c r="AZ67" s="59"/>
    </row>
    <row r="68" spans="1:52" ht="233.25" customHeight="1" thickBot="1" x14ac:dyDescent="0.3">
      <c r="A68" s="59">
        <v>65</v>
      </c>
      <c r="B68" s="143" t="s">
        <v>491</v>
      </c>
      <c r="C68" s="151" t="s">
        <v>492</v>
      </c>
      <c r="D68" s="95">
        <v>1118310660</v>
      </c>
      <c r="E68" s="95" t="s">
        <v>97</v>
      </c>
      <c r="F68" s="57">
        <v>39270000</v>
      </c>
      <c r="G68" s="59" t="s">
        <v>96</v>
      </c>
      <c r="H68" s="59"/>
      <c r="I68" s="60" t="s">
        <v>141</v>
      </c>
      <c r="J68" s="144" t="s">
        <v>493</v>
      </c>
      <c r="K68" s="158">
        <v>45706</v>
      </c>
      <c r="L68" s="60" t="s">
        <v>180</v>
      </c>
      <c r="M68" s="60" t="s">
        <v>178</v>
      </c>
      <c r="N68" s="144" t="s">
        <v>177</v>
      </c>
      <c r="O68" s="144" t="s">
        <v>278</v>
      </c>
      <c r="P68" s="90" t="s">
        <v>181</v>
      </c>
      <c r="Q68" s="60" t="s">
        <v>92</v>
      </c>
      <c r="R68" s="91" t="s">
        <v>425</v>
      </c>
      <c r="S68" s="158">
        <v>45699</v>
      </c>
      <c r="T68" s="57">
        <v>39270000</v>
      </c>
      <c r="U68" s="59" t="s">
        <v>494</v>
      </c>
      <c r="V68" s="158">
        <v>45706</v>
      </c>
      <c r="W68" s="57">
        <v>39270000</v>
      </c>
      <c r="X68" s="91" t="s">
        <v>122</v>
      </c>
      <c r="Y68" s="62" t="s">
        <v>69</v>
      </c>
      <c r="Z68" s="57">
        <v>0</v>
      </c>
      <c r="AA68" s="60" t="s">
        <v>495</v>
      </c>
      <c r="AB68" s="168">
        <v>45706</v>
      </c>
      <c r="AC68" s="136" t="s">
        <v>1079</v>
      </c>
      <c r="AD68" s="92">
        <v>39270000</v>
      </c>
      <c r="AE68" s="92">
        <v>0</v>
      </c>
      <c r="AF68" s="92">
        <v>0</v>
      </c>
      <c r="AG68" s="92">
        <v>39270000</v>
      </c>
      <c r="AH68" s="168">
        <v>45706</v>
      </c>
      <c r="AI68" s="59">
        <v>305</v>
      </c>
      <c r="AJ68" s="158">
        <v>46006</v>
      </c>
      <c r="AK68" s="60">
        <v>0</v>
      </c>
      <c r="AL68" s="59" t="s">
        <v>69</v>
      </c>
      <c r="AM68" s="59" t="s">
        <v>69</v>
      </c>
      <c r="AN68" s="61" t="s">
        <v>98</v>
      </c>
      <c r="AO68" s="61" t="s">
        <v>98</v>
      </c>
      <c r="AP68" s="59">
        <v>304</v>
      </c>
      <c r="AQ68" s="61" t="s">
        <v>93</v>
      </c>
      <c r="AR68" s="60" t="s">
        <v>114</v>
      </c>
      <c r="AS68" s="23">
        <v>14877832</v>
      </c>
      <c r="AT68" s="59" t="s">
        <v>99</v>
      </c>
      <c r="AU68" s="59"/>
      <c r="AV68" s="59"/>
      <c r="AW68" s="59"/>
      <c r="AX68" s="59"/>
      <c r="AY68" s="59"/>
      <c r="AZ68" s="59"/>
    </row>
    <row r="69" spans="1:52" s="171" customFormat="1" ht="236.25" customHeight="1" thickBot="1" x14ac:dyDescent="0.3">
      <c r="A69" s="154">
        <v>66</v>
      </c>
      <c r="B69" s="143" t="s">
        <v>497</v>
      </c>
      <c r="C69" s="143" t="s">
        <v>498</v>
      </c>
      <c r="D69" s="146">
        <v>1118306343</v>
      </c>
      <c r="E69" s="146" t="s">
        <v>97</v>
      </c>
      <c r="F69" s="152">
        <v>60000000</v>
      </c>
      <c r="G69" s="154" t="s">
        <v>96</v>
      </c>
      <c r="H69" s="154"/>
      <c r="I69" s="143" t="s">
        <v>141</v>
      </c>
      <c r="J69" s="143" t="s">
        <v>358</v>
      </c>
      <c r="K69" s="158">
        <v>45716</v>
      </c>
      <c r="L69" s="143" t="s">
        <v>180</v>
      </c>
      <c r="M69" s="143" t="s">
        <v>178</v>
      </c>
      <c r="N69" s="144" t="s">
        <v>177</v>
      </c>
      <c r="O69" s="143" t="s">
        <v>216</v>
      </c>
      <c r="P69" s="166" t="s">
        <v>181</v>
      </c>
      <c r="Q69" s="143" t="s">
        <v>92</v>
      </c>
      <c r="R69" s="167" t="s">
        <v>489</v>
      </c>
      <c r="S69" s="158">
        <v>45708</v>
      </c>
      <c r="T69" s="152">
        <v>60000000</v>
      </c>
      <c r="U69" s="154" t="s">
        <v>500</v>
      </c>
      <c r="V69" s="158">
        <v>45720</v>
      </c>
      <c r="W69" s="152">
        <v>60000000</v>
      </c>
      <c r="X69" s="167" t="s">
        <v>122</v>
      </c>
      <c r="Y69" s="168" t="s">
        <v>69</v>
      </c>
      <c r="Z69" s="152">
        <v>0</v>
      </c>
      <c r="AA69" s="143" t="s">
        <v>499</v>
      </c>
      <c r="AB69" s="168">
        <v>45716</v>
      </c>
      <c r="AC69" s="267" t="s">
        <v>1080</v>
      </c>
      <c r="AD69" s="169">
        <v>60000000</v>
      </c>
      <c r="AE69" s="169">
        <v>0</v>
      </c>
      <c r="AF69" s="169">
        <v>0</v>
      </c>
      <c r="AG69" s="169">
        <v>60000000</v>
      </c>
      <c r="AH69" s="168">
        <v>45716</v>
      </c>
      <c r="AI69" s="154">
        <v>303</v>
      </c>
      <c r="AJ69" s="158">
        <v>46017</v>
      </c>
      <c r="AK69" s="143">
        <v>0</v>
      </c>
      <c r="AL69" s="283" t="s">
        <v>69</v>
      </c>
      <c r="AM69" s="154" t="s">
        <v>69</v>
      </c>
      <c r="AN69" s="158" t="s">
        <v>98</v>
      </c>
      <c r="AO69" s="158" t="s">
        <v>98</v>
      </c>
      <c r="AP69" s="154">
        <v>303</v>
      </c>
      <c r="AQ69" s="158" t="s">
        <v>93</v>
      </c>
      <c r="AR69" s="143" t="s">
        <v>123</v>
      </c>
      <c r="AS69" s="165">
        <v>1144127988</v>
      </c>
      <c r="AT69" s="154" t="s">
        <v>99</v>
      </c>
      <c r="AU69" s="154"/>
      <c r="AV69" s="154"/>
      <c r="AW69" s="154"/>
      <c r="AX69" s="154"/>
      <c r="AY69" s="154"/>
      <c r="AZ69" s="154"/>
    </row>
    <row r="70" spans="1:52" ht="227.25" customHeight="1" thickBot="1" x14ac:dyDescent="0.3">
      <c r="A70" s="59">
        <v>67</v>
      </c>
      <c r="B70" s="143" t="s">
        <v>505</v>
      </c>
      <c r="C70" s="144" t="s">
        <v>501</v>
      </c>
      <c r="D70" s="23">
        <v>31935344</v>
      </c>
      <c r="E70" s="23" t="s">
        <v>175</v>
      </c>
      <c r="F70" s="57">
        <v>39270000</v>
      </c>
      <c r="G70" s="59" t="s">
        <v>96</v>
      </c>
      <c r="H70" s="59"/>
      <c r="I70" s="60" t="s">
        <v>141</v>
      </c>
      <c r="J70" s="27" t="s">
        <v>502</v>
      </c>
      <c r="K70" s="61">
        <v>45720</v>
      </c>
      <c r="L70" s="60" t="s">
        <v>130</v>
      </c>
      <c r="M70" s="60" t="s">
        <v>69</v>
      </c>
      <c r="N70" s="60" t="s">
        <v>69</v>
      </c>
      <c r="O70" s="60" t="s">
        <v>69</v>
      </c>
      <c r="P70" s="90" t="s">
        <v>131</v>
      </c>
      <c r="Q70" s="60" t="s">
        <v>92</v>
      </c>
      <c r="R70" s="91" t="s">
        <v>484</v>
      </c>
      <c r="S70" s="158">
        <v>45708</v>
      </c>
      <c r="T70" s="57">
        <v>39270000</v>
      </c>
      <c r="U70" s="59" t="s">
        <v>503</v>
      </c>
      <c r="V70" s="158">
        <v>45720</v>
      </c>
      <c r="W70" s="57">
        <v>39270000</v>
      </c>
      <c r="X70" s="91" t="s">
        <v>122</v>
      </c>
      <c r="Y70" s="62" t="s">
        <v>69</v>
      </c>
      <c r="Z70" s="57">
        <v>0</v>
      </c>
      <c r="AA70" s="60" t="s">
        <v>504</v>
      </c>
      <c r="AB70" s="168">
        <v>45716</v>
      </c>
      <c r="AC70" s="136" t="s">
        <v>1081</v>
      </c>
      <c r="AD70" s="92">
        <v>39270000</v>
      </c>
      <c r="AE70" s="92">
        <v>0</v>
      </c>
      <c r="AF70" s="92">
        <v>0</v>
      </c>
      <c r="AG70" s="92">
        <v>39270000</v>
      </c>
      <c r="AH70" s="168">
        <v>45716</v>
      </c>
      <c r="AI70" s="154">
        <v>303</v>
      </c>
      <c r="AJ70" s="158">
        <v>46017</v>
      </c>
      <c r="AK70" s="60">
        <v>0</v>
      </c>
      <c r="AL70" s="61" t="s">
        <v>69</v>
      </c>
      <c r="AM70" s="62" t="s">
        <v>69</v>
      </c>
      <c r="AN70" s="61" t="s">
        <v>98</v>
      </c>
      <c r="AO70" s="61" t="s">
        <v>260</v>
      </c>
      <c r="AP70" s="154">
        <v>303</v>
      </c>
      <c r="AQ70" s="61" t="s">
        <v>93</v>
      </c>
      <c r="AR70" s="143" t="s">
        <v>100</v>
      </c>
      <c r="AS70" s="154" t="s">
        <v>153</v>
      </c>
      <c r="AT70" s="59" t="s">
        <v>99</v>
      </c>
      <c r="AU70" s="59"/>
      <c r="AV70" s="59"/>
      <c r="AW70" s="59"/>
      <c r="AX70" s="59"/>
      <c r="AY70" s="59"/>
      <c r="AZ70" s="59"/>
    </row>
    <row r="71" spans="1:52" ht="253.5" customHeight="1" thickBot="1" x14ac:dyDescent="0.3">
      <c r="A71" s="59">
        <v>68</v>
      </c>
      <c r="B71" s="143" t="s">
        <v>506</v>
      </c>
      <c r="C71" s="143" t="s">
        <v>507</v>
      </c>
      <c r="D71" s="23">
        <v>16720362</v>
      </c>
      <c r="E71" s="23" t="s">
        <v>175</v>
      </c>
      <c r="F71" s="148">
        <v>9000000</v>
      </c>
      <c r="G71" s="59" t="s">
        <v>96</v>
      </c>
      <c r="H71" s="59"/>
      <c r="I71" s="60" t="s">
        <v>111</v>
      </c>
      <c r="J71" s="143" t="s">
        <v>369</v>
      </c>
      <c r="K71" s="158">
        <v>45728</v>
      </c>
      <c r="L71" s="60" t="s">
        <v>180</v>
      </c>
      <c r="M71" s="60" t="s">
        <v>178</v>
      </c>
      <c r="N71" s="144" t="s">
        <v>305</v>
      </c>
      <c r="O71" s="144" t="s">
        <v>198</v>
      </c>
      <c r="P71" s="90" t="s">
        <v>181</v>
      </c>
      <c r="Q71" s="60" t="s">
        <v>92</v>
      </c>
      <c r="R71" s="91" t="s">
        <v>508</v>
      </c>
      <c r="S71" s="158">
        <v>45721</v>
      </c>
      <c r="T71" s="57">
        <v>9000000</v>
      </c>
      <c r="U71" s="59" t="s">
        <v>509</v>
      </c>
      <c r="V71" s="158">
        <v>45729</v>
      </c>
      <c r="W71" s="57">
        <v>9000000</v>
      </c>
      <c r="X71" s="91" t="s">
        <v>122</v>
      </c>
      <c r="Y71" s="62" t="s">
        <v>69</v>
      </c>
      <c r="Z71" s="57">
        <v>0</v>
      </c>
      <c r="AA71" s="60" t="s">
        <v>510</v>
      </c>
      <c r="AB71" s="168">
        <v>45728</v>
      </c>
      <c r="AC71" s="136" t="s">
        <v>1082</v>
      </c>
      <c r="AD71" s="92">
        <v>9000000</v>
      </c>
      <c r="AE71" s="92">
        <v>0</v>
      </c>
      <c r="AF71" s="92">
        <v>0</v>
      </c>
      <c r="AG71" s="92">
        <v>9000000</v>
      </c>
      <c r="AH71" s="168">
        <v>45728</v>
      </c>
      <c r="AI71" s="59">
        <v>142</v>
      </c>
      <c r="AJ71" s="158">
        <v>45869</v>
      </c>
      <c r="AK71" s="60">
        <v>0</v>
      </c>
      <c r="AL71" s="59" t="s">
        <v>69</v>
      </c>
      <c r="AM71" s="59" t="s">
        <v>69</v>
      </c>
      <c r="AN71" s="61" t="s">
        <v>98</v>
      </c>
      <c r="AO71" s="61" t="s">
        <v>260</v>
      </c>
      <c r="AP71" s="59">
        <v>142</v>
      </c>
      <c r="AQ71" s="61" t="s">
        <v>93</v>
      </c>
      <c r="AR71" s="60" t="s">
        <v>112</v>
      </c>
      <c r="AS71" s="23">
        <v>16451775</v>
      </c>
      <c r="AT71" s="59" t="s">
        <v>99</v>
      </c>
      <c r="AU71" s="59"/>
      <c r="AV71" s="59"/>
      <c r="AW71" s="59"/>
      <c r="AX71" s="59"/>
      <c r="AY71" s="59"/>
      <c r="AZ71" s="59"/>
    </row>
    <row r="72" spans="1:52" ht="235.5" customHeight="1" thickBot="1" x14ac:dyDescent="0.3">
      <c r="A72" s="59">
        <v>69</v>
      </c>
      <c r="B72" s="143" t="s">
        <v>511</v>
      </c>
      <c r="C72" s="58" t="s">
        <v>512</v>
      </c>
      <c r="D72" s="95">
        <v>29973127</v>
      </c>
      <c r="E72" s="95" t="s">
        <v>97</v>
      </c>
      <c r="F72" s="57">
        <v>10800000</v>
      </c>
      <c r="G72" s="59" t="s">
        <v>96</v>
      </c>
      <c r="H72" s="59"/>
      <c r="I72" s="60" t="s">
        <v>111</v>
      </c>
      <c r="J72" s="94" t="s">
        <v>369</v>
      </c>
      <c r="K72" s="158">
        <v>45728</v>
      </c>
      <c r="L72" s="60" t="s">
        <v>180</v>
      </c>
      <c r="M72" s="60" t="s">
        <v>178</v>
      </c>
      <c r="N72" s="144" t="s">
        <v>305</v>
      </c>
      <c r="O72" s="144" t="s">
        <v>198</v>
      </c>
      <c r="P72" s="90" t="s">
        <v>181</v>
      </c>
      <c r="Q72" s="60" t="s">
        <v>92</v>
      </c>
      <c r="R72" s="91" t="s">
        <v>513</v>
      </c>
      <c r="S72" s="158">
        <v>45721</v>
      </c>
      <c r="T72" s="57">
        <v>10800000</v>
      </c>
      <c r="U72" s="59" t="s">
        <v>514</v>
      </c>
      <c r="V72" s="158">
        <v>45729</v>
      </c>
      <c r="W72" s="57">
        <v>10800000</v>
      </c>
      <c r="X72" s="91" t="s">
        <v>122</v>
      </c>
      <c r="Y72" s="62" t="s">
        <v>69</v>
      </c>
      <c r="Z72" s="57">
        <v>0</v>
      </c>
      <c r="AA72" s="60" t="s">
        <v>515</v>
      </c>
      <c r="AB72" s="168">
        <v>45728</v>
      </c>
      <c r="AC72" s="136" t="s">
        <v>1083</v>
      </c>
      <c r="AD72" s="92">
        <v>10800000</v>
      </c>
      <c r="AE72" s="92">
        <v>0</v>
      </c>
      <c r="AF72" s="92">
        <v>0</v>
      </c>
      <c r="AG72" s="92">
        <v>10800000</v>
      </c>
      <c r="AH72" s="168">
        <v>45728</v>
      </c>
      <c r="AI72" s="59">
        <v>172</v>
      </c>
      <c r="AJ72" s="158">
        <v>45898</v>
      </c>
      <c r="AK72" s="60">
        <v>0</v>
      </c>
      <c r="AL72" s="59" t="s">
        <v>69</v>
      </c>
      <c r="AM72" s="59" t="s">
        <v>69</v>
      </c>
      <c r="AN72" s="61" t="s">
        <v>98</v>
      </c>
      <c r="AO72" s="61" t="s">
        <v>98</v>
      </c>
      <c r="AP72" s="59">
        <v>172</v>
      </c>
      <c r="AQ72" s="61" t="s">
        <v>93</v>
      </c>
      <c r="AR72" s="60" t="s">
        <v>112</v>
      </c>
      <c r="AS72" s="23">
        <v>16451775</v>
      </c>
      <c r="AT72" s="59" t="s">
        <v>99</v>
      </c>
      <c r="AU72" s="59"/>
      <c r="AV72" s="59"/>
      <c r="AW72" s="59"/>
      <c r="AX72" s="59"/>
      <c r="AY72" s="59"/>
      <c r="AZ72" s="59"/>
    </row>
    <row r="73" spans="1:52" ht="344.25" customHeight="1" thickBot="1" x14ac:dyDescent="0.3">
      <c r="A73" s="59">
        <v>70</v>
      </c>
      <c r="B73" s="143" t="s">
        <v>517</v>
      </c>
      <c r="C73" s="143" t="s">
        <v>516</v>
      </c>
      <c r="D73" s="95">
        <v>66870161</v>
      </c>
      <c r="E73" s="95" t="s">
        <v>518</v>
      </c>
      <c r="F73" s="57">
        <v>10800000</v>
      </c>
      <c r="G73" s="143" t="s">
        <v>96</v>
      </c>
      <c r="H73" s="59"/>
      <c r="I73" s="60" t="s">
        <v>111</v>
      </c>
      <c r="J73" s="143" t="s">
        <v>369</v>
      </c>
      <c r="K73" s="158">
        <v>45728</v>
      </c>
      <c r="L73" s="60" t="s">
        <v>180</v>
      </c>
      <c r="M73" s="60" t="s">
        <v>178</v>
      </c>
      <c r="N73" s="144" t="s">
        <v>305</v>
      </c>
      <c r="O73" s="144" t="s">
        <v>198</v>
      </c>
      <c r="P73" s="90" t="s">
        <v>181</v>
      </c>
      <c r="Q73" s="60" t="s">
        <v>92</v>
      </c>
      <c r="R73" s="91" t="s">
        <v>519</v>
      </c>
      <c r="S73" s="158">
        <v>45721</v>
      </c>
      <c r="T73" s="57">
        <v>10800000</v>
      </c>
      <c r="U73" s="59" t="s">
        <v>520</v>
      </c>
      <c r="V73" s="158">
        <v>45729</v>
      </c>
      <c r="W73" s="57">
        <v>10800000</v>
      </c>
      <c r="X73" s="91" t="s">
        <v>122</v>
      </c>
      <c r="Y73" s="62" t="s">
        <v>69</v>
      </c>
      <c r="Z73" s="57">
        <v>0</v>
      </c>
      <c r="AA73" s="60" t="s">
        <v>521</v>
      </c>
      <c r="AB73" s="168">
        <v>45728</v>
      </c>
      <c r="AC73" s="136" t="s">
        <v>1084</v>
      </c>
      <c r="AD73" s="92">
        <v>10800000</v>
      </c>
      <c r="AE73" s="92">
        <v>0</v>
      </c>
      <c r="AF73" s="92">
        <v>0</v>
      </c>
      <c r="AG73" s="92">
        <v>10800000</v>
      </c>
      <c r="AH73" s="168">
        <v>45728</v>
      </c>
      <c r="AI73" s="59">
        <v>172</v>
      </c>
      <c r="AJ73" s="158">
        <v>45898</v>
      </c>
      <c r="AK73" s="60">
        <v>0</v>
      </c>
      <c r="AL73" s="59" t="s">
        <v>69</v>
      </c>
      <c r="AM73" s="59" t="s">
        <v>69</v>
      </c>
      <c r="AN73" s="61" t="s">
        <v>98</v>
      </c>
      <c r="AO73" s="61" t="s">
        <v>98</v>
      </c>
      <c r="AP73" s="59">
        <v>172</v>
      </c>
      <c r="AQ73" s="61" t="s">
        <v>93</v>
      </c>
      <c r="AR73" s="60" t="s">
        <v>112</v>
      </c>
      <c r="AS73" s="23">
        <v>16451775</v>
      </c>
      <c r="AT73" s="59" t="s">
        <v>99</v>
      </c>
      <c r="AU73" s="59"/>
      <c r="AV73" s="59"/>
      <c r="AW73" s="59"/>
      <c r="AX73" s="59"/>
      <c r="AY73" s="59"/>
      <c r="AZ73" s="59"/>
    </row>
    <row r="74" spans="1:52" ht="314.25" customHeight="1" thickBot="1" x14ac:dyDescent="0.3">
      <c r="A74" s="59">
        <v>71</v>
      </c>
      <c r="B74" s="143" t="s">
        <v>522</v>
      </c>
      <c r="C74" s="143" t="s">
        <v>523</v>
      </c>
      <c r="D74" s="95">
        <v>1144086081</v>
      </c>
      <c r="E74" s="23" t="s">
        <v>175</v>
      </c>
      <c r="F74" s="57">
        <v>10800000</v>
      </c>
      <c r="G74" s="143" t="s">
        <v>96</v>
      </c>
      <c r="H74" s="59"/>
      <c r="I74" s="60" t="s">
        <v>111</v>
      </c>
      <c r="J74" s="143" t="s">
        <v>369</v>
      </c>
      <c r="K74" s="158">
        <v>45728</v>
      </c>
      <c r="L74" s="60" t="s">
        <v>180</v>
      </c>
      <c r="M74" s="60" t="s">
        <v>178</v>
      </c>
      <c r="N74" s="144" t="s">
        <v>305</v>
      </c>
      <c r="O74" s="144" t="s">
        <v>198</v>
      </c>
      <c r="P74" s="90" t="s">
        <v>181</v>
      </c>
      <c r="Q74" s="60" t="s">
        <v>92</v>
      </c>
      <c r="R74" s="91" t="s">
        <v>524</v>
      </c>
      <c r="S74" s="158">
        <v>45721</v>
      </c>
      <c r="T74" s="57">
        <v>10800000</v>
      </c>
      <c r="U74" s="59" t="s">
        <v>525</v>
      </c>
      <c r="V74" s="158">
        <v>45729</v>
      </c>
      <c r="W74" s="57">
        <v>10800000</v>
      </c>
      <c r="X74" s="91" t="s">
        <v>122</v>
      </c>
      <c r="Y74" s="62" t="s">
        <v>69</v>
      </c>
      <c r="Z74" s="57">
        <v>0</v>
      </c>
      <c r="AA74" s="98" t="s">
        <v>526</v>
      </c>
      <c r="AB74" s="168">
        <v>45728</v>
      </c>
      <c r="AC74" s="136" t="s">
        <v>1085</v>
      </c>
      <c r="AD74" s="92">
        <v>10800000</v>
      </c>
      <c r="AE74" s="92">
        <v>0</v>
      </c>
      <c r="AF74" s="92">
        <v>0</v>
      </c>
      <c r="AG74" s="92">
        <v>10800000</v>
      </c>
      <c r="AH74" s="168">
        <v>45728</v>
      </c>
      <c r="AI74" s="59">
        <v>171</v>
      </c>
      <c r="AJ74" s="158">
        <v>45898</v>
      </c>
      <c r="AK74" s="59">
        <v>0</v>
      </c>
      <c r="AL74" s="97" t="s">
        <v>69</v>
      </c>
      <c r="AM74" s="97" t="s">
        <v>69</v>
      </c>
      <c r="AN74" s="61" t="s">
        <v>98</v>
      </c>
      <c r="AO74" s="61" t="s">
        <v>98</v>
      </c>
      <c r="AP74" s="59">
        <v>171</v>
      </c>
      <c r="AQ74" s="61" t="s">
        <v>93</v>
      </c>
      <c r="AR74" s="60" t="s">
        <v>112</v>
      </c>
      <c r="AS74" s="23">
        <v>16451775</v>
      </c>
      <c r="AT74" s="59" t="s">
        <v>99</v>
      </c>
      <c r="AU74" s="59"/>
      <c r="AV74" s="59"/>
      <c r="AW74" s="59"/>
      <c r="AX74" s="59"/>
      <c r="AY74" s="59"/>
      <c r="AZ74" s="59"/>
    </row>
    <row r="75" spans="1:52" ht="375" customHeight="1" thickBot="1" x14ac:dyDescent="0.3">
      <c r="A75" s="59">
        <v>72</v>
      </c>
      <c r="B75" s="143" t="s">
        <v>527</v>
      </c>
      <c r="C75" s="143" t="s">
        <v>528</v>
      </c>
      <c r="D75" s="23">
        <v>1112773157</v>
      </c>
      <c r="E75" s="95" t="s">
        <v>529</v>
      </c>
      <c r="F75" s="57">
        <v>10500000</v>
      </c>
      <c r="G75" s="143" t="s">
        <v>96</v>
      </c>
      <c r="H75" s="59"/>
      <c r="I75" s="60" t="s">
        <v>111</v>
      </c>
      <c r="J75" s="94" t="s">
        <v>479</v>
      </c>
      <c r="K75" s="158">
        <v>45728</v>
      </c>
      <c r="L75" s="60" t="s">
        <v>180</v>
      </c>
      <c r="M75" s="60" t="s">
        <v>178</v>
      </c>
      <c r="N75" s="144" t="s">
        <v>305</v>
      </c>
      <c r="O75" s="144" t="s">
        <v>198</v>
      </c>
      <c r="P75" s="90" t="s">
        <v>181</v>
      </c>
      <c r="Q75" s="60" t="s">
        <v>92</v>
      </c>
      <c r="R75" s="91" t="s">
        <v>530</v>
      </c>
      <c r="S75" s="158">
        <v>45721</v>
      </c>
      <c r="T75" s="57">
        <v>10500000</v>
      </c>
      <c r="U75" s="59" t="s">
        <v>531</v>
      </c>
      <c r="V75" s="158">
        <v>45729</v>
      </c>
      <c r="W75" s="57">
        <v>10500000</v>
      </c>
      <c r="X75" s="91" t="s">
        <v>122</v>
      </c>
      <c r="Y75" s="62" t="s">
        <v>69</v>
      </c>
      <c r="Z75" s="57">
        <v>0</v>
      </c>
      <c r="AA75" s="60" t="s">
        <v>532</v>
      </c>
      <c r="AB75" s="168">
        <v>45728</v>
      </c>
      <c r="AC75" s="136" t="s">
        <v>1086</v>
      </c>
      <c r="AD75" s="57">
        <v>10500000</v>
      </c>
      <c r="AE75" s="92">
        <v>0</v>
      </c>
      <c r="AF75" s="92">
        <v>0</v>
      </c>
      <c r="AG75" s="92">
        <v>10500000</v>
      </c>
      <c r="AH75" s="168">
        <v>45728</v>
      </c>
      <c r="AI75" s="59">
        <v>142</v>
      </c>
      <c r="AJ75" s="158">
        <v>45869</v>
      </c>
      <c r="AK75" s="60">
        <v>0</v>
      </c>
      <c r="AL75" s="59" t="s">
        <v>69</v>
      </c>
      <c r="AM75" s="59" t="s">
        <v>69</v>
      </c>
      <c r="AN75" s="61" t="s">
        <v>98</v>
      </c>
      <c r="AO75" s="61" t="s">
        <v>98</v>
      </c>
      <c r="AP75" s="59">
        <v>142</v>
      </c>
      <c r="AQ75" s="61" t="s">
        <v>93</v>
      </c>
      <c r="AR75" s="60" t="s">
        <v>112</v>
      </c>
      <c r="AS75" s="23">
        <v>16451775</v>
      </c>
      <c r="AT75" s="59" t="s">
        <v>99</v>
      </c>
      <c r="AU75" s="59"/>
      <c r="AV75" s="59"/>
      <c r="AW75" s="59"/>
      <c r="AX75" s="59"/>
      <c r="AY75" s="59"/>
      <c r="AZ75" s="59"/>
    </row>
    <row r="76" spans="1:52" s="99" customFormat="1" ht="311.25" customHeight="1" thickBot="1" x14ac:dyDescent="0.3">
      <c r="A76" s="59">
        <v>73</v>
      </c>
      <c r="B76" s="143" t="s">
        <v>533</v>
      </c>
      <c r="C76" s="58" t="s">
        <v>534</v>
      </c>
      <c r="D76" s="23">
        <v>1118299029</v>
      </c>
      <c r="E76" s="95" t="s">
        <v>97</v>
      </c>
      <c r="F76" s="57">
        <v>12600000</v>
      </c>
      <c r="G76" s="143" t="s">
        <v>96</v>
      </c>
      <c r="H76" s="59"/>
      <c r="I76" s="60" t="s">
        <v>111</v>
      </c>
      <c r="J76" s="143" t="s">
        <v>535</v>
      </c>
      <c r="K76" s="158">
        <v>45728</v>
      </c>
      <c r="L76" s="60" t="s">
        <v>180</v>
      </c>
      <c r="M76" s="60" t="s">
        <v>178</v>
      </c>
      <c r="N76" s="144" t="s">
        <v>305</v>
      </c>
      <c r="O76" s="144" t="s">
        <v>198</v>
      </c>
      <c r="P76" s="90" t="s">
        <v>181</v>
      </c>
      <c r="Q76" s="60" t="s">
        <v>92</v>
      </c>
      <c r="R76" s="91" t="s">
        <v>536</v>
      </c>
      <c r="S76" s="158">
        <v>45721</v>
      </c>
      <c r="T76" s="57">
        <v>12600000</v>
      </c>
      <c r="U76" s="59" t="s">
        <v>537</v>
      </c>
      <c r="V76" s="158">
        <v>45729</v>
      </c>
      <c r="W76" s="57">
        <v>12600000</v>
      </c>
      <c r="X76" s="91" t="s">
        <v>122</v>
      </c>
      <c r="Y76" s="62" t="s">
        <v>69</v>
      </c>
      <c r="Z76" s="57">
        <v>0</v>
      </c>
      <c r="AA76" s="60" t="s">
        <v>538</v>
      </c>
      <c r="AB76" s="168">
        <v>45728</v>
      </c>
      <c r="AC76" s="136" t="s">
        <v>1088</v>
      </c>
      <c r="AD76" s="57">
        <v>12600000</v>
      </c>
      <c r="AE76" s="92">
        <v>0</v>
      </c>
      <c r="AF76" s="92">
        <v>0</v>
      </c>
      <c r="AG76" s="92">
        <v>12600000</v>
      </c>
      <c r="AH76" s="168">
        <v>45728</v>
      </c>
      <c r="AI76" s="59">
        <v>171</v>
      </c>
      <c r="AJ76" s="158">
        <v>45898</v>
      </c>
      <c r="AK76" s="60">
        <v>0</v>
      </c>
      <c r="AL76" s="59" t="s">
        <v>69</v>
      </c>
      <c r="AM76" s="59" t="s">
        <v>69</v>
      </c>
      <c r="AN76" s="61" t="s">
        <v>98</v>
      </c>
      <c r="AO76" s="61" t="s">
        <v>98</v>
      </c>
      <c r="AP76" s="59">
        <v>171</v>
      </c>
      <c r="AQ76" s="61" t="s">
        <v>93</v>
      </c>
      <c r="AR76" s="60" t="s">
        <v>112</v>
      </c>
      <c r="AS76" s="23">
        <v>16451775</v>
      </c>
      <c r="AT76" s="59" t="s">
        <v>99</v>
      </c>
      <c r="AU76" s="59"/>
      <c r="AV76" s="59"/>
      <c r="AW76" s="59"/>
      <c r="AX76" s="59"/>
      <c r="AY76" s="59"/>
      <c r="AZ76" s="59"/>
    </row>
    <row r="77" spans="1:52" s="99" customFormat="1" ht="267.75" customHeight="1" thickBot="1" x14ac:dyDescent="0.3">
      <c r="A77" s="59">
        <v>74</v>
      </c>
      <c r="B77" s="143" t="s">
        <v>539</v>
      </c>
      <c r="C77" s="144" t="s">
        <v>540</v>
      </c>
      <c r="D77" s="23">
        <v>31479447</v>
      </c>
      <c r="E77" s="95" t="s">
        <v>97</v>
      </c>
      <c r="F77" s="57">
        <v>12600000</v>
      </c>
      <c r="G77" s="59" t="s">
        <v>96</v>
      </c>
      <c r="H77" s="59"/>
      <c r="I77" s="60" t="s">
        <v>111</v>
      </c>
      <c r="J77" s="143" t="s">
        <v>196</v>
      </c>
      <c r="K77" s="158">
        <v>45726</v>
      </c>
      <c r="L77" s="60" t="s">
        <v>180</v>
      </c>
      <c r="M77" s="60" t="s">
        <v>178</v>
      </c>
      <c r="N77" s="144" t="s">
        <v>305</v>
      </c>
      <c r="O77" s="144" t="s">
        <v>198</v>
      </c>
      <c r="P77" s="90" t="s">
        <v>181</v>
      </c>
      <c r="Q77" s="60" t="s">
        <v>92</v>
      </c>
      <c r="R77" s="91" t="s">
        <v>541</v>
      </c>
      <c r="S77" s="158">
        <v>45721</v>
      </c>
      <c r="T77" s="57">
        <v>12600000</v>
      </c>
      <c r="U77" s="59" t="s">
        <v>542</v>
      </c>
      <c r="V77" s="158">
        <v>45728</v>
      </c>
      <c r="W77" s="57">
        <v>12600000</v>
      </c>
      <c r="X77" s="91" t="s">
        <v>122</v>
      </c>
      <c r="Y77" s="62" t="s">
        <v>69</v>
      </c>
      <c r="Z77" s="57">
        <v>0</v>
      </c>
      <c r="AA77" s="60" t="s">
        <v>543</v>
      </c>
      <c r="AB77" s="168">
        <v>45726</v>
      </c>
      <c r="AC77" s="136" t="s">
        <v>1089</v>
      </c>
      <c r="AD77" s="57">
        <v>12600000</v>
      </c>
      <c r="AE77" s="92">
        <v>0</v>
      </c>
      <c r="AF77" s="92">
        <v>0</v>
      </c>
      <c r="AG77" s="92">
        <v>12600000</v>
      </c>
      <c r="AH77" s="168">
        <v>45726</v>
      </c>
      <c r="AI77" s="59">
        <v>208</v>
      </c>
      <c r="AJ77" s="158">
        <v>45930</v>
      </c>
      <c r="AK77" s="60">
        <v>0</v>
      </c>
      <c r="AL77" s="62" t="s">
        <v>69</v>
      </c>
      <c r="AM77" s="62" t="s">
        <v>69</v>
      </c>
      <c r="AN77" s="61" t="s">
        <v>98</v>
      </c>
      <c r="AO77" s="61" t="s">
        <v>98</v>
      </c>
      <c r="AP77" s="59">
        <v>208</v>
      </c>
      <c r="AQ77" s="61" t="s">
        <v>93</v>
      </c>
      <c r="AR77" s="60" t="s">
        <v>112</v>
      </c>
      <c r="AS77" s="23">
        <v>16451775</v>
      </c>
      <c r="AT77" s="59" t="s">
        <v>99</v>
      </c>
      <c r="AU77" s="59"/>
      <c r="AV77" s="59"/>
      <c r="AW77" s="59"/>
      <c r="AX77" s="59"/>
      <c r="AY77" s="59"/>
      <c r="AZ77" s="59"/>
    </row>
    <row r="78" spans="1:52" s="99" customFormat="1" ht="293.25" customHeight="1" thickBot="1" x14ac:dyDescent="0.3">
      <c r="A78" s="59">
        <v>75</v>
      </c>
      <c r="B78" s="143" t="s">
        <v>544</v>
      </c>
      <c r="C78" s="144" t="s">
        <v>545</v>
      </c>
      <c r="D78" s="23">
        <v>14886887</v>
      </c>
      <c r="E78" s="95" t="s">
        <v>546</v>
      </c>
      <c r="F78" s="57">
        <v>10800000</v>
      </c>
      <c r="G78" s="59" t="s">
        <v>96</v>
      </c>
      <c r="H78" s="59"/>
      <c r="I78" s="60" t="s">
        <v>111</v>
      </c>
      <c r="J78" s="143" t="s">
        <v>196</v>
      </c>
      <c r="K78" s="158">
        <v>45726</v>
      </c>
      <c r="L78" s="60" t="s">
        <v>180</v>
      </c>
      <c r="M78" s="60" t="s">
        <v>178</v>
      </c>
      <c r="N78" s="144" t="s">
        <v>305</v>
      </c>
      <c r="O78" s="144" t="s">
        <v>198</v>
      </c>
      <c r="P78" s="90" t="s">
        <v>181</v>
      </c>
      <c r="Q78" s="60" t="s">
        <v>92</v>
      </c>
      <c r="R78" s="91" t="s">
        <v>547</v>
      </c>
      <c r="S78" s="158">
        <v>45721</v>
      </c>
      <c r="T78" s="57">
        <v>10800000</v>
      </c>
      <c r="U78" s="59" t="s">
        <v>548</v>
      </c>
      <c r="V78" s="158">
        <v>45727</v>
      </c>
      <c r="W78" s="57">
        <v>10800000</v>
      </c>
      <c r="X78" s="91" t="s">
        <v>122</v>
      </c>
      <c r="Y78" s="62" t="s">
        <v>69</v>
      </c>
      <c r="Z78" s="57">
        <v>0</v>
      </c>
      <c r="AA78" s="98" t="s">
        <v>549</v>
      </c>
      <c r="AB78" s="168">
        <v>45726</v>
      </c>
      <c r="AC78" s="142" t="s">
        <v>1090</v>
      </c>
      <c r="AD78" s="57">
        <v>10800000</v>
      </c>
      <c r="AE78" s="92">
        <v>0</v>
      </c>
      <c r="AF78" s="92">
        <v>0</v>
      </c>
      <c r="AG78" s="57">
        <v>10800000</v>
      </c>
      <c r="AH78" s="168">
        <v>45726</v>
      </c>
      <c r="AI78" s="59">
        <v>171</v>
      </c>
      <c r="AJ78" s="158">
        <v>45898</v>
      </c>
      <c r="AK78" s="60">
        <v>0</v>
      </c>
      <c r="AL78" s="62" t="s">
        <v>69</v>
      </c>
      <c r="AM78" s="62" t="s">
        <v>69</v>
      </c>
      <c r="AN78" s="61" t="s">
        <v>98</v>
      </c>
      <c r="AO78" s="61" t="s">
        <v>98</v>
      </c>
      <c r="AP78" s="59">
        <v>171</v>
      </c>
      <c r="AQ78" s="61" t="s">
        <v>93</v>
      </c>
      <c r="AR78" s="60" t="s">
        <v>112</v>
      </c>
      <c r="AS78" s="23">
        <v>16451775</v>
      </c>
      <c r="AT78" s="59" t="s">
        <v>99</v>
      </c>
      <c r="AU78" s="59"/>
      <c r="AV78" s="59"/>
      <c r="AW78" s="59"/>
      <c r="AX78" s="59"/>
      <c r="AY78" s="59"/>
      <c r="AZ78" s="59"/>
    </row>
    <row r="79" spans="1:52" s="99" customFormat="1" ht="332.25" customHeight="1" thickBot="1" x14ac:dyDescent="0.3">
      <c r="A79" s="59">
        <v>76</v>
      </c>
      <c r="B79" s="143" t="s">
        <v>550</v>
      </c>
      <c r="C79" s="144" t="s">
        <v>551</v>
      </c>
      <c r="D79" s="23">
        <v>66842535</v>
      </c>
      <c r="E79" s="95" t="s">
        <v>175</v>
      </c>
      <c r="F79" s="57">
        <v>10800000</v>
      </c>
      <c r="G79" s="59" t="s">
        <v>96</v>
      </c>
      <c r="H79" s="59"/>
      <c r="I79" s="60" t="s">
        <v>552</v>
      </c>
      <c r="J79" s="143" t="s">
        <v>196</v>
      </c>
      <c r="K79" s="158">
        <v>45726</v>
      </c>
      <c r="L79" s="60" t="s">
        <v>180</v>
      </c>
      <c r="M79" s="60" t="s">
        <v>178</v>
      </c>
      <c r="N79" s="144" t="s">
        <v>305</v>
      </c>
      <c r="O79" s="144" t="s">
        <v>198</v>
      </c>
      <c r="P79" s="90" t="s">
        <v>181</v>
      </c>
      <c r="Q79" s="60" t="s">
        <v>92</v>
      </c>
      <c r="R79" s="91" t="s">
        <v>553</v>
      </c>
      <c r="S79" s="158">
        <v>45721</v>
      </c>
      <c r="T79" s="57">
        <v>10800000</v>
      </c>
      <c r="U79" s="59" t="s">
        <v>554</v>
      </c>
      <c r="V79" s="158">
        <v>45727</v>
      </c>
      <c r="W79" s="57">
        <v>10800000</v>
      </c>
      <c r="X79" s="91" t="s">
        <v>122</v>
      </c>
      <c r="Y79" s="62" t="s">
        <v>69</v>
      </c>
      <c r="Z79" s="57">
        <v>0</v>
      </c>
      <c r="AA79" s="60" t="s">
        <v>555</v>
      </c>
      <c r="AB79" s="168">
        <v>45726</v>
      </c>
      <c r="AC79" s="136" t="s">
        <v>1091</v>
      </c>
      <c r="AD79" s="57">
        <v>10800000</v>
      </c>
      <c r="AE79" s="92">
        <v>0</v>
      </c>
      <c r="AF79" s="100">
        <v>0</v>
      </c>
      <c r="AG79" s="57">
        <v>10800000</v>
      </c>
      <c r="AH79" s="168">
        <v>45726</v>
      </c>
      <c r="AI79" s="59">
        <v>171</v>
      </c>
      <c r="AJ79" s="158">
        <v>45898</v>
      </c>
      <c r="AK79" s="60">
        <v>0</v>
      </c>
      <c r="AL79" s="59" t="s">
        <v>69</v>
      </c>
      <c r="AM79" s="59" t="s">
        <v>69</v>
      </c>
      <c r="AN79" s="61" t="s">
        <v>98</v>
      </c>
      <c r="AO79" s="61" t="s">
        <v>98</v>
      </c>
      <c r="AP79" s="59">
        <v>171</v>
      </c>
      <c r="AQ79" s="61" t="s">
        <v>93</v>
      </c>
      <c r="AR79" s="60" t="s">
        <v>112</v>
      </c>
      <c r="AS79" s="23">
        <v>16451775</v>
      </c>
      <c r="AT79" s="59" t="s">
        <v>99</v>
      </c>
      <c r="AU79" s="59"/>
      <c r="AV79" s="59"/>
      <c r="AW79" s="59"/>
      <c r="AX79" s="351"/>
      <c r="AY79" s="351"/>
      <c r="AZ79" s="351"/>
    </row>
    <row r="80" spans="1:52" s="99" customFormat="1" ht="227.25" customHeight="1" thickBot="1" x14ac:dyDescent="0.3">
      <c r="A80" s="59">
        <v>77</v>
      </c>
      <c r="B80" s="143" t="s">
        <v>556</v>
      </c>
      <c r="C80" s="144" t="s">
        <v>557</v>
      </c>
      <c r="D80" s="25">
        <v>1099683632</v>
      </c>
      <c r="E80" s="95" t="s">
        <v>558</v>
      </c>
      <c r="F80" s="57">
        <v>10800000</v>
      </c>
      <c r="G80" s="59" t="s">
        <v>96</v>
      </c>
      <c r="H80" s="59"/>
      <c r="I80" s="60" t="s">
        <v>552</v>
      </c>
      <c r="J80" s="143" t="s">
        <v>196</v>
      </c>
      <c r="K80" s="158">
        <v>45726</v>
      </c>
      <c r="L80" s="60" t="s">
        <v>180</v>
      </c>
      <c r="M80" s="60" t="s">
        <v>178</v>
      </c>
      <c r="N80" s="144" t="s">
        <v>305</v>
      </c>
      <c r="O80" s="144" t="s">
        <v>198</v>
      </c>
      <c r="P80" s="90" t="s">
        <v>181</v>
      </c>
      <c r="Q80" s="60" t="s">
        <v>92</v>
      </c>
      <c r="R80" s="91" t="s">
        <v>559</v>
      </c>
      <c r="S80" s="158">
        <v>45721</v>
      </c>
      <c r="T80" s="57">
        <v>10800000</v>
      </c>
      <c r="U80" s="59" t="s">
        <v>508</v>
      </c>
      <c r="V80" s="158">
        <v>45727</v>
      </c>
      <c r="W80" s="57">
        <v>10800000</v>
      </c>
      <c r="X80" s="91" t="s">
        <v>122</v>
      </c>
      <c r="Y80" s="62" t="s">
        <v>69</v>
      </c>
      <c r="Z80" s="57">
        <v>0</v>
      </c>
      <c r="AA80" s="60" t="s">
        <v>560</v>
      </c>
      <c r="AB80" s="168">
        <v>45726</v>
      </c>
      <c r="AC80" s="136" t="s">
        <v>1092</v>
      </c>
      <c r="AD80" s="57">
        <v>10800000</v>
      </c>
      <c r="AE80" s="101">
        <v>0</v>
      </c>
      <c r="AF80" s="101">
        <v>0</v>
      </c>
      <c r="AG80" s="57">
        <v>10800000</v>
      </c>
      <c r="AH80" s="168">
        <v>45726</v>
      </c>
      <c r="AI80" s="59">
        <v>171</v>
      </c>
      <c r="AJ80" s="158">
        <v>45898</v>
      </c>
      <c r="AK80" s="60">
        <v>0</v>
      </c>
      <c r="AL80" s="59" t="s">
        <v>69</v>
      </c>
      <c r="AM80" s="59" t="s">
        <v>69</v>
      </c>
      <c r="AN80" s="61" t="s">
        <v>98</v>
      </c>
      <c r="AO80" s="61" t="s">
        <v>98</v>
      </c>
      <c r="AP80" s="59">
        <v>171</v>
      </c>
      <c r="AQ80" s="61" t="s">
        <v>93</v>
      </c>
      <c r="AR80" s="60" t="s">
        <v>112</v>
      </c>
      <c r="AS80" s="23">
        <v>16451775</v>
      </c>
      <c r="AT80" s="59" t="s">
        <v>99</v>
      </c>
      <c r="AU80" s="59"/>
      <c r="AV80" s="59"/>
      <c r="AW80" s="59"/>
      <c r="AX80" s="59"/>
      <c r="AY80" s="59"/>
      <c r="AZ80" s="59"/>
    </row>
    <row r="81" spans="1:52" s="99" customFormat="1" ht="343.5" customHeight="1" thickBot="1" x14ac:dyDescent="0.3">
      <c r="A81" s="59">
        <v>78</v>
      </c>
      <c r="B81" s="143" t="s">
        <v>561</v>
      </c>
      <c r="C81" s="144" t="s">
        <v>562</v>
      </c>
      <c r="D81" s="23">
        <v>6551173</v>
      </c>
      <c r="E81" s="95" t="s">
        <v>97</v>
      </c>
      <c r="F81" s="57">
        <v>10800000</v>
      </c>
      <c r="G81" s="59" t="s">
        <v>96</v>
      </c>
      <c r="H81" s="59"/>
      <c r="I81" s="60" t="s">
        <v>552</v>
      </c>
      <c r="J81" s="143" t="s">
        <v>196</v>
      </c>
      <c r="K81" s="158">
        <v>45726</v>
      </c>
      <c r="L81" s="60" t="s">
        <v>180</v>
      </c>
      <c r="M81" s="60" t="s">
        <v>178</v>
      </c>
      <c r="N81" s="144" t="s">
        <v>305</v>
      </c>
      <c r="O81" s="144" t="s">
        <v>198</v>
      </c>
      <c r="P81" s="90" t="s">
        <v>181</v>
      </c>
      <c r="Q81" s="60" t="s">
        <v>92</v>
      </c>
      <c r="R81" s="91" t="s">
        <v>563</v>
      </c>
      <c r="S81" s="158">
        <v>45721</v>
      </c>
      <c r="T81" s="57">
        <v>10800000</v>
      </c>
      <c r="U81" s="59" t="s">
        <v>536</v>
      </c>
      <c r="V81" s="158">
        <v>45727</v>
      </c>
      <c r="W81" s="57">
        <v>10800000</v>
      </c>
      <c r="X81" s="91" t="s">
        <v>122</v>
      </c>
      <c r="Y81" s="62" t="s">
        <v>69</v>
      </c>
      <c r="Z81" s="57">
        <v>0</v>
      </c>
      <c r="AA81" s="98" t="s">
        <v>564</v>
      </c>
      <c r="AB81" s="168">
        <v>45726</v>
      </c>
      <c r="AC81" s="136" t="s">
        <v>1093</v>
      </c>
      <c r="AD81" s="57">
        <v>10800000</v>
      </c>
      <c r="AE81" s="92">
        <v>0</v>
      </c>
      <c r="AF81" s="92">
        <v>0</v>
      </c>
      <c r="AG81" s="57">
        <v>10800000</v>
      </c>
      <c r="AH81" s="168">
        <v>45726</v>
      </c>
      <c r="AI81" s="59">
        <v>171</v>
      </c>
      <c r="AJ81" s="158">
        <v>45898</v>
      </c>
      <c r="AK81" s="60">
        <v>0</v>
      </c>
      <c r="AL81" s="59" t="s">
        <v>69</v>
      </c>
      <c r="AM81" s="59" t="s">
        <v>69</v>
      </c>
      <c r="AN81" s="61" t="s">
        <v>98</v>
      </c>
      <c r="AO81" s="61" t="s">
        <v>98</v>
      </c>
      <c r="AP81" s="59">
        <v>171</v>
      </c>
      <c r="AQ81" s="61" t="s">
        <v>93</v>
      </c>
      <c r="AR81" s="60" t="s">
        <v>112</v>
      </c>
      <c r="AS81" s="23">
        <v>16451775</v>
      </c>
      <c r="AT81" s="59" t="s">
        <v>99</v>
      </c>
      <c r="AU81" s="59"/>
      <c r="AV81" s="59"/>
      <c r="AW81" s="59"/>
      <c r="AX81" s="343"/>
      <c r="AY81" s="343"/>
      <c r="AZ81" s="343"/>
    </row>
    <row r="82" spans="1:52" s="99" customFormat="1" ht="259.5" customHeight="1" thickBot="1" x14ac:dyDescent="0.3">
      <c r="A82" s="59">
        <v>79</v>
      </c>
      <c r="B82" s="143" t="s">
        <v>565</v>
      </c>
      <c r="C82" s="143" t="s">
        <v>566</v>
      </c>
      <c r="D82" s="23">
        <v>29583687</v>
      </c>
      <c r="E82" s="95" t="s">
        <v>449</v>
      </c>
      <c r="F82" s="57">
        <v>36000000</v>
      </c>
      <c r="G82" s="59" t="s">
        <v>96</v>
      </c>
      <c r="H82" s="59"/>
      <c r="I82" s="60" t="s">
        <v>141</v>
      </c>
      <c r="J82" s="143" t="s">
        <v>567</v>
      </c>
      <c r="K82" s="158">
        <v>45734</v>
      </c>
      <c r="L82" s="60" t="s">
        <v>180</v>
      </c>
      <c r="M82" s="60" t="s">
        <v>178</v>
      </c>
      <c r="N82" s="144" t="s">
        <v>305</v>
      </c>
      <c r="O82" s="144" t="s">
        <v>198</v>
      </c>
      <c r="P82" s="90" t="s">
        <v>181</v>
      </c>
      <c r="Q82" s="60" t="s">
        <v>92</v>
      </c>
      <c r="R82" s="91" t="s">
        <v>568</v>
      </c>
      <c r="S82" s="158">
        <v>45721</v>
      </c>
      <c r="T82" s="57">
        <v>36000000</v>
      </c>
      <c r="U82" s="59" t="s">
        <v>570</v>
      </c>
      <c r="V82" s="158">
        <v>45734</v>
      </c>
      <c r="W82" s="57">
        <v>36000000</v>
      </c>
      <c r="X82" s="91" t="s">
        <v>122</v>
      </c>
      <c r="Y82" s="62" t="s">
        <v>69</v>
      </c>
      <c r="Z82" s="57">
        <v>0</v>
      </c>
      <c r="AA82" s="60" t="s">
        <v>571</v>
      </c>
      <c r="AB82" s="168">
        <v>45734</v>
      </c>
      <c r="AC82" s="136" t="s">
        <v>1094</v>
      </c>
      <c r="AD82" s="57">
        <v>36000000</v>
      </c>
      <c r="AE82" s="92">
        <v>0</v>
      </c>
      <c r="AF82" s="92">
        <v>0</v>
      </c>
      <c r="AG82" s="57">
        <v>36000000</v>
      </c>
      <c r="AH82" s="168">
        <v>45734</v>
      </c>
      <c r="AI82" s="59">
        <v>176</v>
      </c>
      <c r="AJ82" s="158">
        <v>45898</v>
      </c>
      <c r="AK82" s="60">
        <v>0</v>
      </c>
      <c r="AL82" s="59" t="s">
        <v>69</v>
      </c>
      <c r="AM82" s="59" t="s">
        <v>69</v>
      </c>
      <c r="AN82" s="61" t="s">
        <v>98</v>
      </c>
      <c r="AO82" s="61" t="s">
        <v>98</v>
      </c>
      <c r="AP82" s="59">
        <v>176</v>
      </c>
      <c r="AQ82" s="61" t="s">
        <v>93</v>
      </c>
      <c r="AR82" s="60" t="s">
        <v>114</v>
      </c>
      <c r="AS82" s="23">
        <v>14877832</v>
      </c>
      <c r="AT82" s="59" t="s">
        <v>99</v>
      </c>
      <c r="AU82" s="59"/>
      <c r="AV82" s="59"/>
      <c r="AW82" s="59"/>
      <c r="AX82" s="351"/>
      <c r="AY82" s="351"/>
      <c r="AZ82" s="351"/>
    </row>
    <row r="83" spans="1:52" s="99" customFormat="1" ht="213" customHeight="1" thickBot="1" x14ac:dyDescent="0.3">
      <c r="A83" s="59">
        <v>80</v>
      </c>
      <c r="B83" s="143" t="s">
        <v>569</v>
      </c>
      <c r="C83" s="143" t="s">
        <v>572</v>
      </c>
      <c r="D83" s="23">
        <v>1006109730</v>
      </c>
      <c r="E83" s="95" t="s">
        <v>175</v>
      </c>
      <c r="F83" s="57">
        <v>19635000</v>
      </c>
      <c r="G83" s="59" t="s">
        <v>96</v>
      </c>
      <c r="H83" s="59"/>
      <c r="I83" s="60" t="s">
        <v>141</v>
      </c>
      <c r="J83" s="143" t="s">
        <v>573</v>
      </c>
      <c r="K83" s="158">
        <v>45726</v>
      </c>
      <c r="L83" s="60" t="s">
        <v>180</v>
      </c>
      <c r="M83" s="60" t="s">
        <v>178</v>
      </c>
      <c r="N83" s="144" t="s">
        <v>305</v>
      </c>
      <c r="O83" s="144" t="s">
        <v>198</v>
      </c>
      <c r="P83" s="90" t="s">
        <v>181</v>
      </c>
      <c r="Q83" s="60" t="s">
        <v>92</v>
      </c>
      <c r="R83" s="91" t="s">
        <v>574</v>
      </c>
      <c r="S83" s="158">
        <v>45721</v>
      </c>
      <c r="T83" s="57">
        <v>19635000</v>
      </c>
      <c r="U83" s="59" t="s">
        <v>530</v>
      </c>
      <c r="V83" s="158">
        <v>45727</v>
      </c>
      <c r="W83" s="57">
        <v>19635000</v>
      </c>
      <c r="X83" s="91" t="s">
        <v>122</v>
      </c>
      <c r="Y83" s="62" t="s">
        <v>69</v>
      </c>
      <c r="Z83" s="57">
        <v>0</v>
      </c>
      <c r="AA83" s="60" t="s">
        <v>575</v>
      </c>
      <c r="AB83" s="168">
        <v>45726</v>
      </c>
      <c r="AC83" s="142" t="s">
        <v>1095</v>
      </c>
      <c r="AD83" s="57">
        <v>19635000</v>
      </c>
      <c r="AE83" s="92">
        <v>0</v>
      </c>
      <c r="AF83" s="92">
        <v>0</v>
      </c>
      <c r="AG83" s="57">
        <v>19635000</v>
      </c>
      <c r="AH83" s="168">
        <v>45726</v>
      </c>
      <c r="AI83" s="59">
        <v>142</v>
      </c>
      <c r="AJ83" s="158">
        <v>45869</v>
      </c>
      <c r="AK83" s="60">
        <v>0</v>
      </c>
      <c r="AL83" s="59" t="s">
        <v>69</v>
      </c>
      <c r="AM83" s="59" t="s">
        <v>69</v>
      </c>
      <c r="AN83" s="61" t="s">
        <v>98</v>
      </c>
      <c r="AO83" s="61" t="s">
        <v>98</v>
      </c>
      <c r="AP83" s="59">
        <v>142</v>
      </c>
      <c r="AQ83" s="61" t="s">
        <v>93</v>
      </c>
      <c r="AR83" s="60" t="s">
        <v>114</v>
      </c>
      <c r="AS83" s="23">
        <v>14877832</v>
      </c>
      <c r="AT83" s="59" t="s">
        <v>99</v>
      </c>
      <c r="AU83" s="102"/>
      <c r="AV83" s="59"/>
      <c r="AW83" s="59"/>
      <c r="AX83" s="343"/>
      <c r="AY83" s="343"/>
      <c r="AZ83" s="343"/>
    </row>
    <row r="84" spans="1:52" s="99" customFormat="1" ht="286.5" customHeight="1" thickBot="1" x14ac:dyDescent="0.3">
      <c r="A84" s="59">
        <v>81</v>
      </c>
      <c r="B84" s="143" t="s">
        <v>576</v>
      </c>
      <c r="C84" s="157" t="s">
        <v>577</v>
      </c>
      <c r="D84" s="95">
        <v>16459216</v>
      </c>
      <c r="E84" s="95" t="s">
        <v>97</v>
      </c>
      <c r="F84" s="57">
        <v>9000000</v>
      </c>
      <c r="G84" s="59" t="s">
        <v>96</v>
      </c>
      <c r="H84" s="59"/>
      <c r="I84" s="60" t="s">
        <v>552</v>
      </c>
      <c r="J84" s="143" t="s">
        <v>255</v>
      </c>
      <c r="K84" s="158">
        <v>45728</v>
      </c>
      <c r="L84" s="60" t="s">
        <v>180</v>
      </c>
      <c r="M84" s="60" t="s">
        <v>178</v>
      </c>
      <c r="N84" s="143" t="s">
        <v>256</v>
      </c>
      <c r="O84" s="143" t="s">
        <v>257</v>
      </c>
      <c r="P84" s="90" t="s">
        <v>181</v>
      </c>
      <c r="Q84" s="60" t="s">
        <v>92</v>
      </c>
      <c r="R84" s="91" t="s">
        <v>578</v>
      </c>
      <c r="S84" s="158">
        <v>45722</v>
      </c>
      <c r="T84" s="57">
        <v>9000000</v>
      </c>
      <c r="U84" s="59" t="s">
        <v>579</v>
      </c>
      <c r="V84" s="158">
        <v>45730</v>
      </c>
      <c r="W84" s="57">
        <v>9000000</v>
      </c>
      <c r="X84" s="91" t="s">
        <v>122</v>
      </c>
      <c r="Y84" s="62" t="s">
        <v>69</v>
      </c>
      <c r="Z84" s="57">
        <v>0</v>
      </c>
      <c r="AA84" s="60" t="s">
        <v>580</v>
      </c>
      <c r="AB84" s="168">
        <v>45728</v>
      </c>
      <c r="AC84" s="136" t="s">
        <v>1095</v>
      </c>
      <c r="AD84" s="57">
        <v>9000000</v>
      </c>
      <c r="AE84" s="92">
        <v>0</v>
      </c>
      <c r="AF84" s="92">
        <v>0</v>
      </c>
      <c r="AG84" s="57">
        <v>9000000</v>
      </c>
      <c r="AH84" s="168">
        <v>45728</v>
      </c>
      <c r="AI84" s="59">
        <v>147</v>
      </c>
      <c r="AJ84" s="158">
        <v>45869</v>
      </c>
      <c r="AK84" s="60">
        <v>0</v>
      </c>
      <c r="AL84" s="78" t="s">
        <v>69</v>
      </c>
      <c r="AM84" s="59" t="s">
        <v>69</v>
      </c>
      <c r="AN84" s="61" t="s">
        <v>98</v>
      </c>
      <c r="AO84" s="61" t="s">
        <v>98</v>
      </c>
      <c r="AP84" s="59">
        <v>147</v>
      </c>
      <c r="AQ84" s="61" t="s">
        <v>93</v>
      </c>
      <c r="AR84" s="60" t="s">
        <v>112</v>
      </c>
      <c r="AS84" s="23">
        <v>16451775</v>
      </c>
      <c r="AT84" s="59" t="s">
        <v>99</v>
      </c>
      <c r="AU84" s="59"/>
      <c r="AV84" s="59"/>
      <c r="AW84" s="59"/>
      <c r="AX84" s="343"/>
      <c r="AY84" s="343"/>
      <c r="AZ84" s="343"/>
    </row>
    <row r="85" spans="1:52" s="99" customFormat="1" ht="306.75" customHeight="1" thickBot="1" x14ac:dyDescent="0.3">
      <c r="A85" s="59">
        <v>82</v>
      </c>
      <c r="B85" s="143" t="s">
        <v>581</v>
      </c>
      <c r="C85" s="58" t="s">
        <v>582</v>
      </c>
      <c r="D85" s="95">
        <v>31487030</v>
      </c>
      <c r="E85" s="95" t="s">
        <v>97</v>
      </c>
      <c r="F85" s="57">
        <v>10800000</v>
      </c>
      <c r="G85" s="59" t="s">
        <v>96</v>
      </c>
      <c r="H85" s="59"/>
      <c r="I85" s="60" t="s">
        <v>552</v>
      </c>
      <c r="J85" s="94" t="s">
        <v>583</v>
      </c>
      <c r="K85" s="158">
        <v>45728</v>
      </c>
      <c r="L85" s="60" t="s">
        <v>180</v>
      </c>
      <c r="M85" s="60" t="s">
        <v>178</v>
      </c>
      <c r="N85" s="144" t="s">
        <v>305</v>
      </c>
      <c r="O85" s="143" t="s">
        <v>188</v>
      </c>
      <c r="P85" s="90" t="s">
        <v>181</v>
      </c>
      <c r="Q85" s="60" t="s">
        <v>92</v>
      </c>
      <c r="R85" s="91" t="s">
        <v>584</v>
      </c>
      <c r="S85" s="158">
        <v>45721</v>
      </c>
      <c r="T85" s="57">
        <v>10800000</v>
      </c>
      <c r="U85" s="59" t="s">
        <v>585</v>
      </c>
      <c r="V85" s="158">
        <v>45729</v>
      </c>
      <c r="W85" s="57">
        <v>10800000</v>
      </c>
      <c r="X85" s="91" t="s">
        <v>122</v>
      </c>
      <c r="Y85" s="62" t="s">
        <v>69</v>
      </c>
      <c r="Z85" s="57">
        <v>0</v>
      </c>
      <c r="AA85" s="60" t="s">
        <v>586</v>
      </c>
      <c r="AB85" s="168">
        <v>45728</v>
      </c>
      <c r="AC85" s="136" t="s">
        <v>1096</v>
      </c>
      <c r="AD85" s="57">
        <v>10800000</v>
      </c>
      <c r="AE85" s="92">
        <v>0</v>
      </c>
      <c r="AF85" s="92">
        <v>0</v>
      </c>
      <c r="AG85" s="57">
        <v>10800000</v>
      </c>
      <c r="AH85" s="168">
        <v>45728</v>
      </c>
      <c r="AI85" s="59">
        <v>171</v>
      </c>
      <c r="AJ85" s="158">
        <v>45898</v>
      </c>
      <c r="AK85" s="60">
        <v>0</v>
      </c>
      <c r="AL85" s="62" t="s">
        <v>69</v>
      </c>
      <c r="AM85" s="62" t="s">
        <v>69</v>
      </c>
      <c r="AN85" s="61" t="s">
        <v>98</v>
      </c>
      <c r="AO85" s="61" t="s">
        <v>98</v>
      </c>
      <c r="AP85" s="59">
        <v>171</v>
      </c>
      <c r="AQ85" s="61" t="s">
        <v>93</v>
      </c>
      <c r="AR85" s="143" t="s">
        <v>123</v>
      </c>
      <c r="AS85" s="165">
        <v>1144127988</v>
      </c>
      <c r="AT85" s="59" t="s">
        <v>99</v>
      </c>
      <c r="AU85" s="59"/>
      <c r="AV85" s="59"/>
      <c r="AW85" s="59"/>
      <c r="AX85" s="343"/>
      <c r="AY85" s="343"/>
      <c r="AZ85" s="343"/>
    </row>
    <row r="86" spans="1:52" s="99" customFormat="1" ht="244.5" customHeight="1" thickBot="1" x14ac:dyDescent="0.3">
      <c r="A86" s="59">
        <v>83</v>
      </c>
      <c r="B86" s="143" t="s">
        <v>588</v>
      </c>
      <c r="C86" s="143" t="s">
        <v>587</v>
      </c>
      <c r="D86" s="95">
        <v>16747792</v>
      </c>
      <c r="E86" s="95" t="s">
        <v>175</v>
      </c>
      <c r="F86" s="57">
        <v>10800000</v>
      </c>
      <c r="G86" s="59" t="s">
        <v>96</v>
      </c>
      <c r="H86" s="59"/>
      <c r="I86" s="60" t="s">
        <v>552</v>
      </c>
      <c r="J86" s="94" t="s">
        <v>583</v>
      </c>
      <c r="K86" s="158">
        <v>45726</v>
      </c>
      <c r="L86" s="60" t="s">
        <v>180</v>
      </c>
      <c r="M86" s="60" t="s">
        <v>178</v>
      </c>
      <c r="N86" s="144" t="s">
        <v>177</v>
      </c>
      <c r="O86" s="143" t="s">
        <v>216</v>
      </c>
      <c r="P86" s="90" t="s">
        <v>181</v>
      </c>
      <c r="Q86" s="60" t="s">
        <v>92</v>
      </c>
      <c r="R86" s="91" t="s">
        <v>589</v>
      </c>
      <c r="S86" s="158">
        <v>45721</v>
      </c>
      <c r="T86" s="57">
        <v>10800000</v>
      </c>
      <c r="U86" s="59" t="s">
        <v>524</v>
      </c>
      <c r="V86" s="158">
        <v>45727</v>
      </c>
      <c r="W86" s="57">
        <v>10800000</v>
      </c>
      <c r="X86" s="91" t="s">
        <v>122</v>
      </c>
      <c r="Y86" s="62" t="s">
        <v>69</v>
      </c>
      <c r="Z86" s="57">
        <v>0</v>
      </c>
      <c r="AA86" s="60" t="s">
        <v>590</v>
      </c>
      <c r="AB86" s="168">
        <v>45726</v>
      </c>
      <c r="AC86" s="136" t="s">
        <v>1097</v>
      </c>
      <c r="AD86" s="57">
        <v>10800000</v>
      </c>
      <c r="AE86" s="92">
        <v>0</v>
      </c>
      <c r="AF86" s="92">
        <v>0</v>
      </c>
      <c r="AG86" s="57">
        <v>10800000</v>
      </c>
      <c r="AH86" s="168">
        <v>45726</v>
      </c>
      <c r="AI86" s="59">
        <v>172</v>
      </c>
      <c r="AJ86" s="158">
        <v>45898</v>
      </c>
      <c r="AK86" s="60">
        <v>0</v>
      </c>
      <c r="AL86" s="59" t="s">
        <v>69</v>
      </c>
      <c r="AM86" s="59" t="s">
        <v>69</v>
      </c>
      <c r="AN86" s="61" t="s">
        <v>98</v>
      </c>
      <c r="AO86" s="61" t="s">
        <v>98</v>
      </c>
      <c r="AP86" s="59">
        <v>172</v>
      </c>
      <c r="AQ86" s="61" t="s">
        <v>93</v>
      </c>
      <c r="AR86" s="143" t="s">
        <v>123</v>
      </c>
      <c r="AS86" s="165">
        <v>1144127988</v>
      </c>
      <c r="AT86" s="59" t="s">
        <v>99</v>
      </c>
      <c r="AU86" s="59"/>
      <c r="AV86" s="59"/>
      <c r="AW86" s="59"/>
      <c r="AX86" s="343"/>
      <c r="AY86" s="343"/>
      <c r="AZ86" s="343"/>
    </row>
    <row r="87" spans="1:52" s="99" customFormat="1" ht="232.5" customHeight="1" thickBot="1" x14ac:dyDescent="0.3">
      <c r="A87" s="59">
        <v>84</v>
      </c>
      <c r="B87" s="143" t="s">
        <v>591</v>
      </c>
      <c r="C87" s="143" t="s">
        <v>592</v>
      </c>
      <c r="D87" s="95">
        <v>1144162939</v>
      </c>
      <c r="E87" s="95" t="s">
        <v>175</v>
      </c>
      <c r="F87" s="57">
        <v>10800000</v>
      </c>
      <c r="G87" s="59" t="s">
        <v>96</v>
      </c>
      <c r="H87" s="59"/>
      <c r="I87" s="60" t="s">
        <v>552</v>
      </c>
      <c r="J87" s="143" t="s">
        <v>593</v>
      </c>
      <c r="K87" s="158">
        <v>45726</v>
      </c>
      <c r="L87" s="60" t="s">
        <v>180</v>
      </c>
      <c r="M87" s="60" t="s">
        <v>178</v>
      </c>
      <c r="N87" s="144" t="s">
        <v>177</v>
      </c>
      <c r="O87" s="143" t="s">
        <v>216</v>
      </c>
      <c r="P87" s="90" t="s">
        <v>181</v>
      </c>
      <c r="Q87" s="60" t="s">
        <v>92</v>
      </c>
      <c r="R87" s="91" t="s">
        <v>594</v>
      </c>
      <c r="S87" s="158">
        <v>45721</v>
      </c>
      <c r="T87" s="57">
        <v>10800000</v>
      </c>
      <c r="U87" s="59" t="s">
        <v>519</v>
      </c>
      <c r="V87" s="158">
        <v>45727</v>
      </c>
      <c r="W87" s="57">
        <v>10800000</v>
      </c>
      <c r="X87" s="91" t="s">
        <v>122</v>
      </c>
      <c r="Y87" s="62" t="s">
        <v>69</v>
      </c>
      <c r="Z87" s="57">
        <v>0</v>
      </c>
      <c r="AA87" s="60" t="s">
        <v>595</v>
      </c>
      <c r="AB87" s="168">
        <v>45726</v>
      </c>
      <c r="AC87" s="136" t="s">
        <v>1098</v>
      </c>
      <c r="AD87" s="57">
        <v>10800000</v>
      </c>
      <c r="AE87" s="92">
        <v>0</v>
      </c>
      <c r="AF87" s="92">
        <v>0</v>
      </c>
      <c r="AG87" s="57">
        <v>10800000</v>
      </c>
      <c r="AH87" s="168">
        <v>45726</v>
      </c>
      <c r="AI87" s="59">
        <v>172</v>
      </c>
      <c r="AJ87" s="158">
        <v>45898</v>
      </c>
      <c r="AK87" s="60">
        <v>0</v>
      </c>
      <c r="AL87" s="59" t="s">
        <v>69</v>
      </c>
      <c r="AM87" s="59" t="s">
        <v>69</v>
      </c>
      <c r="AN87" s="61" t="s">
        <v>98</v>
      </c>
      <c r="AO87" s="61" t="s">
        <v>98</v>
      </c>
      <c r="AP87" s="59">
        <v>172</v>
      </c>
      <c r="AQ87" s="61" t="s">
        <v>93</v>
      </c>
      <c r="AR87" s="143" t="s">
        <v>123</v>
      </c>
      <c r="AS87" s="165">
        <v>1144127988</v>
      </c>
      <c r="AT87" s="59" t="s">
        <v>99</v>
      </c>
      <c r="AU87" s="59"/>
      <c r="AV87" s="59"/>
      <c r="AW87" s="59"/>
      <c r="AX87" s="343"/>
      <c r="AY87" s="343"/>
      <c r="AZ87" s="343"/>
    </row>
    <row r="88" spans="1:52" s="99" customFormat="1" ht="321.75" customHeight="1" thickBot="1" x14ac:dyDescent="0.3">
      <c r="A88" s="59">
        <v>85</v>
      </c>
      <c r="B88" s="143" t="s">
        <v>596</v>
      </c>
      <c r="C88" s="143" t="s">
        <v>597</v>
      </c>
      <c r="D88" s="95">
        <v>66678744</v>
      </c>
      <c r="E88" s="23" t="s">
        <v>598</v>
      </c>
      <c r="F88" s="57">
        <v>9000000</v>
      </c>
      <c r="G88" s="59" t="s">
        <v>96</v>
      </c>
      <c r="H88" s="59"/>
      <c r="I88" s="60" t="s">
        <v>552</v>
      </c>
      <c r="J88" s="143" t="s">
        <v>593</v>
      </c>
      <c r="K88" s="158">
        <v>45726</v>
      </c>
      <c r="L88" s="60" t="s">
        <v>180</v>
      </c>
      <c r="M88" s="60" t="s">
        <v>178</v>
      </c>
      <c r="N88" s="144" t="s">
        <v>177</v>
      </c>
      <c r="O88" s="143" t="s">
        <v>216</v>
      </c>
      <c r="P88" s="90" t="s">
        <v>181</v>
      </c>
      <c r="Q88" s="60" t="s">
        <v>92</v>
      </c>
      <c r="R88" s="91" t="s">
        <v>599</v>
      </c>
      <c r="S88" s="158">
        <v>45721</v>
      </c>
      <c r="T88" s="57">
        <v>9000000</v>
      </c>
      <c r="U88" s="59" t="s">
        <v>513</v>
      </c>
      <c r="V88" s="158">
        <v>45727</v>
      </c>
      <c r="W88" s="57">
        <v>9000000</v>
      </c>
      <c r="X88" s="91" t="s">
        <v>122</v>
      </c>
      <c r="Y88" s="62" t="s">
        <v>69</v>
      </c>
      <c r="Z88" s="57">
        <v>0</v>
      </c>
      <c r="AA88" s="90" t="s">
        <v>600</v>
      </c>
      <c r="AB88" s="168">
        <v>45726</v>
      </c>
      <c r="AC88" s="136" t="s">
        <v>1099</v>
      </c>
      <c r="AD88" s="57">
        <v>9000000</v>
      </c>
      <c r="AE88" s="92">
        <v>0</v>
      </c>
      <c r="AF88" s="92">
        <v>0</v>
      </c>
      <c r="AG88" s="92">
        <v>9000000</v>
      </c>
      <c r="AH88" s="168">
        <v>45726</v>
      </c>
      <c r="AI88" s="59">
        <v>142</v>
      </c>
      <c r="AJ88" s="158">
        <v>45869</v>
      </c>
      <c r="AK88" s="60">
        <v>0</v>
      </c>
      <c r="AL88" s="59" t="s">
        <v>69</v>
      </c>
      <c r="AM88" s="59" t="s">
        <v>69</v>
      </c>
      <c r="AN88" s="61" t="s">
        <v>98</v>
      </c>
      <c r="AO88" s="61" t="s">
        <v>260</v>
      </c>
      <c r="AP88" s="59">
        <v>142</v>
      </c>
      <c r="AQ88" s="61" t="s">
        <v>93</v>
      </c>
      <c r="AR88" s="143" t="s">
        <v>123</v>
      </c>
      <c r="AS88" s="165">
        <v>1144127988</v>
      </c>
      <c r="AT88" s="59" t="s">
        <v>99</v>
      </c>
      <c r="AU88" s="59"/>
      <c r="AV88" s="59"/>
      <c r="AW88" s="59"/>
      <c r="AX88" s="343"/>
      <c r="AY88" s="343"/>
      <c r="AZ88" s="343"/>
    </row>
    <row r="89" spans="1:52" s="99" customFormat="1" ht="297" customHeight="1" thickBot="1" x14ac:dyDescent="0.3">
      <c r="A89" s="59">
        <v>86</v>
      </c>
      <c r="B89" s="143" t="s">
        <v>602</v>
      </c>
      <c r="C89" s="143" t="s">
        <v>601</v>
      </c>
      <c r="D89" s="95">
        <v>1118297760</v>
      </c>
      <c r="E89" s="95" t="s">
        <v>97</v>
      </c>
      <c r="F89" s="57">
        <v>10800000</v>
      </c>
      <c r="G89" s="59" t="s">
        <v>96</v>
      </c>
      <c r="H89" s="59"/>
      <c r="I89" s="60" t="s">
        <v>552</v>
      </c>
      <c r="J89" s="143" t="s">
        <v>593</v>
      </c>
      <c r="K89" s="158">
        <v>45726</v>
      </c>
      <c r="L89" s="60" t="s">
        <v>180</v>
      </c>
      <c r="M89" s="60" t="s">
        <v>178</v>
      </c>
      <c r="N89" s="144" t="s">
        <v>177</v>
      </c>
      <c r="O89" s="143" t="s">
        <v>216</v>
      </c>
      <c r="P89" s="90" t="s">
        <v>181</v>
      </c>
      <c r="Q89" s="103" t="s">
        <v>92</v>
      </c>
      <c r="R89" s="91" t="s">
        <v>603</v>
      </c>
      <c r="S89" s="158">
        <v>45721</v>
      </c>
      <c r="T89" s="57">
        <v>10800000</v>
      </c>
      <c r="U89" s="59" t="s">
        <v>604</v>
      </c>
      <c r="V89" s="158">
        <v>45727</v>
      </c>
      <c r="W89" s="57">
        <v>10800000</v>
      </c>
      <c r="X89" s="91" t="s">
        <v>122</v>
      </c>
      <c r="Y89" s="62" t="s">
        <v>69</v>
      </c>
      <c r="Z89" s="57">
        <v>0</v>
      </c>
      <c r="AA89" s="98" t="s">
        <v>605</v>
      </c>
      <c r="AB89" s="168">
        <v>45726</v>
      </c>
      <c r="AC89" s="136" t="s">
        <v>1100</v>
      </c>
      <c r="AD89" s="57">
        <v>10800000</v>
      </c>
      <c r="AE89" s="92">
        <v>0</v>
      </c>
      <c r="AF89" s="92">
        <v>0</v>
      </c>
      <c r="AG89" s="57">
        <v>10800000</v>
      </c>
      <c r="AH89" s="168">
        <v>45726</v>
      </c>
      <c r="AI89" s="59">
        <v>172</v>
      </c>
      <c r="AJ89" s="158">
        <v>45898</v>
      </c>
      <c r="AK89" s="60">
        <v>0</v>
      </c>
      <c r="AL89" s="62" t="s">
        <v>69</v>
      </c>
      <c r="AM89" s="62" t="s">
        <v>69</v>
      </c>
      <c r="AN89" s="61" t="s">
        <v>98</v>
      </c>
      <c r="AO89" s="61" t="s">
        <v>260</v>
      </c>
      <c r="AP89" s="59">
        <v>172</v>
      </c>
      <c r="AQ89" s="61" t="s">
        <v>93</v>
      </c>
      <c r="AR89" s="143" t="s">
        <v>123</v>
      </c>
      <c r="AS89" s="165">
        <v>1144127988</v>
      </c>
      <c r="AT89" s="59" t="s">
        <v>99</v>
      </c>
      <c r="AU89" s="59"/>
      <c r="AV89" s="59"/>
      <c r="AW89" s="59"/>
      <c r="AX89" s="343"/>
      <c r="AY89" s="343"/>
      <c r="AZ89" s="343"/>
    </row>
    <row r="90" spans="1:52" s="99" customFormat="1" ht="249.75" customHeight="1" thickBot="1" x14ac:dyDescent="0.3">
      <c r="A90" s="59">
        <v>87</v>
      </c>
      <c r="B90" s="143" t="s">
        <v>606</v>
      </c>
      <c r="C90" s="143" t="s">
        <v>607</v>
      </c>
      <c r="D90" s="95">
        <v>1118310748</v>
      </c>
      <c r="E90" s="59" t="s">
        <v>97</v>
      </c>
      <c r="F90" s="57">
        <v>9000000</v>
      </c>
      <c r="G90" s="59" t="s">
        <v>96</v>
      </c>
      <c r="H90" s="59"/>
      <c r="I90" s="60" t="s">
        <v>552</v>
      </c>
      <c r="J90" s="143" t="s">
        <v>593</v>
      </c>
      <c r="K90" s="158">
        <v>45727</v>
      </c>
      <c r="L90" s="60" t="s">
        <v>180</v>
      </c>
      <c r="M90" s="60" t="s">
        <v>178</v>
      </c>
      <c r="N90" s="144" t="s">
        <v>177</v>
      </c>
      <c r="O90" s="143" t="s">
        <v>216</v>
      </c>
      <c r="P90" s="90" t="s">
        <v>181</v>
      </c>
      <c r="Q90" s="103" t="s">
        <v>92</v>
      </c>
      <c r="R90" s="91" t="s">
        <v>500</v>
      </c>
      <c r="S90" s="158">
        <v>45721</v>
      </c>
      <c r="T90" s="57">
        <v>9000000</v>
      </c>
      <c r="U90" s="59" t="s">
        <v>608</v>
      </c>
      <c r="V90" s="158">
        <v>45728</v>
      </c>
      <c r="W90" s="57">
        <v>9000000</v>
      </c>
      <c r="X90" s="91" t="s">
        <v>122</v>
      </c>
      <c r="Y90" s="62" t="s">
        <v>69</v>
      </c>
      <c r="Z90" s="57">
        <v>0</v>
      </c>
      <c r="AA90" s="90" t="s">
        <v>609</v>
      </c>
      <c r="AB90" s="168">
        <v>45727</v>
      </c>
      <c r="AC90" s="136" t="s">
        <v>1101</v>
      </c>
      <c r="AD90" s="57">
        <v>9000000</v>
      </c>
      <c r="AE90" s="92">
        <v>0</v>
      </c>
      <c r="AF90" s="92">
        <v>0</v>
      </c>
      <c r="AG90" s="57">
        <v>9000000</v>
      </c>
      <c r="AH90" s="168">
        <v>45727</v>
      </c>
      <c r="AI90" s="59">
        <v>143</v>
      </c>
      <c r="AJ90" s="158">
        <v>45869</v>
      </c>
      <c r="AK90" s="59">
        <v>0</v>
      </c>
      <c r="AL90" s="59" t="s">
        <v>69</v>
      </c>
      <c r="AM90" s="59" t="s">
        <v>69</v>
      </c>
      <c r="AN90" s="61" t="s">
        <v>98</v>
      </c>
      <c r="AO90" s="61" t="s">
        <v>98</v>
      </c>
      <c r="AP90" s="59">
        <v>143</v>
      </c>
      <c r="AQ90" s="61" t="s">
        <v>93</v>
      </c>
      <c r="AR90" s="143" t="s">
        <v>123</v>
      </c>
      <c r="AS90" s="165">
        <v>1144127988</v>
      </c>
      <c r="AT90" s="59" t="s">
        <v>99</v>
      </c>
      <c r="AU90" s="59"/>
      <c r="AV90" s="59"/>
      <c r="AW90" s="59"/>
      <c r="AX90" s="343"/>
      <c r="AY90" s="343"/>
      <c r="AZ90" s="343"/>
    </row>
    <row r="91" spans="1:52" s="99" customFormat="1" ht="294.75" customHeight="1" thickBot="1" x14ac:dyDescent="0.3">
      <c r="A91" s="59">
        <v>88</v>
      </c>
      <c r="B91" s="143" t="s">
        <v>610</v>
      </c>
      <c r="C91" s="143" t="s">
        <v>611</v>
      </c>
      <c r="D91" s="95">
        <v>29741197</v>
      </c>
      <c r="E91" s="59" t="s">
        <v>612</v>
      </c>
      <c r="F91" s="57">
        <v>9000000</v>
      </c>
      <c r="G91" s="59" t="s">
        <v>96</v>
      </c>
      <c r="H91" s="59"/>
      <c r="I91" s="60" t="s">
        <v>552</v>
      </c>
      <c r="J91" s="143" t="s">
        <v>593</v>
      </c>
      <c r="K91" s="158">
        <v>45727</v>
      </c>
      <c r="L91" s="60" t="s">
        <v>180</v>
      </c>
      <c r="M91" s="60" t="s">
        <v>178</v>
      </c>
      <c r="N91" s="144" t="s">
        <v>177</v>
      </c>
      <c r="O91" s="196" t="s">
        <v>216</v>
      </c>
      <c r="P91" s="90" t="s">
        <v>181</v>
      </c>
      <c r="Q91" s="103" t="s">
        <v>92</v>
      </c>
      <c r="R91" s="91" t="s">
        <v>613</v>
      </c>
      <c r="S91" s="158">
        <v>45721</v>
      </c>
      <c r="T91" s="57">
        <v>9000000</v>
      </c>
      <c r="U91" s="59" t="s">
        <v>614</v>
      </c>
      <c r="V91" s="158">
        <v>45728</v>
      </c>
      <c r="W91" s="57">
        <v>9000000</v>
      </c>
      <c r="X91" s="91" t="s">
        <v>122</v>
      </c>
      <c r="Y91" s="62" t="s">
        <v>69</v>
      </c>
      <c r="Z91" s="57">
        <v>0</v>
      </c>
      <c r="AA91" s="90" t="s">
        <v>615</v>
      </c>
      <c r="AB91" s="168">
        <v>45727</v>
      </c>
      <c r="AC91" s="136" t="s">
        <v>1102</v>
      </c>
      <c r="AD91" s="57">
        <v>9000000</v>
      </c>
      <c r="AE91" s="92">
        <v>0</v>
      </c>
      <c r="AF91" s="92">
        <v>0</v>
      </c>
      <c r="AG91" s="57">
        <v>9000000</v>
      </c>
      <c r="AH91" s="168">
        <v>45727</v>
      </c>
      <c r="AI91" s="59">
        <v>142</v>
      </c>
      <c r="AJ91" s="158">
        <v>45869</v>
      </c>
      <c r="AK91" s="60">
        <v>0</v>
      </c>
      <c r="AL91" s="62" t="s">
        <v>69</v>
      </c>
      <c r="AM91" s="62" t="s">
        <v>69</v>
      </c>
      <c r="AN91" s="61" t="s">
        <v>98</v>
      </c>
      <c r="AO91" s="61" t="s">
        <v>98</v>
      </c>
      <c r="AP91" s="59">
        <v>142</v>
      </c>
      <c r="AQ91" s="61" t="s">
        <v>93</v>
      </c>
      <c r="AR91" s="143" t="s">
        <v>123</v>
      </c>
      <c r="AS91" s="165">
        <v>1144127988</v>
      </c>
      <c r="AT91" s="59" t="s">
        <v>99</v>
      </c>
      <c r="AU91" s="59"/>
      <c r="AV91" s="59"/>
      <c r="AW91" s="59"/>
      <c r="AX91" s="343"/>
      <c r="AY91" s="343"/>
      <c r="AZ91" s="343"/>
    </row>
    <row r="92" spans="1:52" s="99" customFormat="1" ht="305.25" customHeight="1" thickBot="1" x14ac:dyDescent="0.3">
      <c r="A92" s="59">
        <v>89</v>
      </c>
      <c r="B92" s="143" t="s">
        <v>616</v>
      </c>
      <c r="C92" s="143" t="s">
        <v>1743</v>
      </c>
      <c r="D92" s="95">
        <v>31486566</v>
      </c>
      <c r="E92" s="59" t="s">
        <v>97</v>
      </c>
      <c r="F92" s="57">
        <v>12600000</v>
      </c>
      <c r="G92" s="59" t="s">
        <v>96</v>
      </c>
      <c r="H92" s="59"/>
      <c r="I92" s="60" t="s">
        <v>552</v>
      </c>
      <c r="J92" s="143" t="s">
        <v>618</v>
      </c>
      <c r="K92" s="158">
        <v>45726</v>
      </c>
      <c r="L92" s="60" t="s">
        <v>180</v>
      </c>
      <c r="M92" s="60" t="s">
        <v>178</v>
      </c>
      <c r="N92" s="144" t="s">
        <v>177</v>
      </c>
      <c r="O92" s="143" t="s">
        <v>216</v>
      </c>
      <c r="P92" s="90" t="s">
        <v>181</v>
      </c>
      <c r="Q92" s="103" t="s">
        <v>92</v>
      </c>
      <c r="R92" s="91" t="s">
        <v>503</v>
      </c>
      <c r="S92" s="158">
        <v>45721</v>
      </c>
      <c r="T92" s="57">
        <v>12600000</v>
      </c>
      <c r="U92" s="59" t="s">
        <v>619</v>
      </c>
      <c r="V92" s="158">
        <v>45728</v>
      </c>
      <c r="W92" s="57">
        <v>12600000</v>
      </c>
      <c r="X92" s="91" t="s">
        <v>122</v>
      </c>
      <c r="Y92" s="62" t="s">
        <v>69</v>
      </c>
      <c r="Z92" s="57">
        <v>0</v>
      </c>
      <c r="AA92" s="111" t="s">
        <v>620</v>
      </c>
      <c r="AB92" s="168">
        <v>45726</v>
      </c>
      <c r="AC92" s="145" t="s">
        <v>1103</v>
      </c>
      <c r="AD92" s="57">
        <v>12600000</v>
      </c>
      <c r="AE92" s="92">
        <v>0</v>
      </c>
      <c r="AF92" s="92">
        <v>0</v>
      </c>
      <c r="AG92" s="57">
        <v>12600000</v>
      </c>
      <c r="AH92" s="168">
        <v>45726</v>
      </c>
      <c r="AI92" s="104">
        <v>171</v>
      </c>
      <c r="AJ92" s="158">
        <v>45898</v>
      </c>
      <c r="AK92" s="60">
        <v>0</v>
      </c>
      <c r="AL92" s="61" t="s">
        <v>69</v>
      </c>
      <c r="AM92" s="62" t="s">
        <v>69</v>
      </c>
      <c r="AN92" s="61" t="s">
        <v>98</v>
      </c>
      <c r="AO92" s="61" t="s">
        <v>98</v>
      </c>
      <c r="AP92" s="59">
        <v>171</v>
      </c>
      <c r="AQ92" s="61" t="s">
        <v>93</v>
      </c>
      <c r="AR92" s="143" t="s">
        <v>123</v>
      </c>
      <c r="AS92" s="165">
        <v>1144127988</v>
      </c>
      <c r="AT92" s="59" t="s">
        <v>99</v>
      </c>
      <c r="AU92" s="59"/>
      <c r="AV92" s="59"/>
      <c r="AW92" s="59"/>
      <c r="AX92" s="343"/>
      <c r="AY92" s="343"/>
      <c r="AZ92" s="343"/>
    </row>
    <row r="93" spans="1:52" s="99" customFormat="1" ht="290.25" customHeight="1" thickBot="1" x14ac:dyDescent="0.3">
      <c r="A93" s="59">
        <v>90</v>
      </c>
      <c r="B93" s="143" t="s">
        <v>621</v>
      </c>
      <c r="C93" s="58" t="s">
        <v>622</v>
      </c>
      <c r="D93" s="95">
        <v>6349545</v>
      </c>
      <c r="E93" s="23" t="s">
        <v>623</v>
      </c>
      <c r="F93" s="57">
        <v>19635000</v>
      </c>
      <c r="G93" s="59" t="s">
        <v>96</v>
      </c>
      <c r="H93" s="59"/>
      <c r="I93" s="60" t="s">
        <v>141</v>
      </c>
      <c r="J93" s="144" t="s">
        <v>176</v>
      </c>
      <c r="K93" s="158">
        <v>45726</v>
      </c>
      <c r="L93" s="60" t="s">
        <v>180</v>
      </c>
      <c r="M93" s="60" t="s">
        <v>178</v>
      </c>
      <c r="N93" s="144" t="s">
        <v>177</v>
      </c>
      <c r="O93" s="143" t="s">
        <v>216</v>
      </c>
      <c r="P93" s="90" t="s">
        <v>181</v>
      </c>
      <c r="Q93" s="103" t="s">
        <v>92</v>
      </c>
      <c r="R93" s="91" t="s">
        <v>624</v>
      </c>
      <c r="S93" s="158">
        <v>45721</v>
      </c>
      <c r="T93" s="57">
        <v>19635000</v>
      </c>
      <c r="U93" s="59" t="s">
        <v>625</v>
      </c>
      <c r="V93" s="158">
        <v>45727</v>
      </c>
      <c r="W93" s="57">
        <v>19635000</v>
      </c>
      <c r="X93" s="91" t="s">
        <v>122</v>
      </c>
      <c r="Y93" s="62" t="s">
        <v>69</v>
      </c>
      <c r="Z93" s="57">
        <v>0</v>
      </c>
      <c r="AA93" s="111" t="s">
        <v>626</v>
      </c>
      <c r="AB93" s="168">
        <v>45726</v>
      </c>
      <c r="AC93" s="136" t="s">
        <v>1104</v>
      </c>
      <c r="AD93" s="57">
        <v>19635000</v>
      </c>
      <c r="AE93" s="92">
        <v>0</v>
      </c>
      <c r="AF93" s="92">
        <v>0</v>
      </c>
      <c r="AG93" s="57">
        <v>19635000</v>
      </c>
      <c r="AH93" s="168">
        <v>45726</v>
      </c>
      <c r="AI93" s="104">
        <v>142</v>
      </c>
      <c r="AJ93" s="158">
        <v>45869</v>
      </c>
      <c r="AK93" s="59">
        <v>0</v>
      </c>
      <c r="AL93" s="59" t="s">
        <v>69</v>
      </c>
      <c r="AM93" s="59" t="s">
        <v>69</v>
      </c>
      <c r="AN93" s="61" t="s">
        <v>98</v>
      </c>
      <c r="AO93" s="61" t="s">
        <v>98</v>
      </c>
      <c r="AP93" s="59">
        <v>142</v>
      </c>
      <c r="AQ93" s="61" t="s">
        <v>93</v>
      </c>
      <c r="AR93" s="143" t="s">
        <v>123</v>
      </c>
      <c r="AS93" s="165">
        <v>1144127988</v>
      </c>
      <c r="AT93" s="59" t="s">
        <v>99</v>
      </c>
      <c r="AU93" s="59"/>
      <c r="AV93" s="59"/>
      <c r="AW93" s="59"/>
      <c r="AX93" s="343"/>
      <c r="AY93" s="343"/>
      <c r="AZ93" s="343"/>
    </row>
    <row r="94" spans="1:52" s="99" customFormat="1" ht="201" customHeight="1" thickBot="1" x14ac:dyDescent="0.3">
      <c r="A94" s="59">
        <v>91</v>
      </c>
      <c r="B94" s="143" t="s">
        <v>627</v>
      </c>
      <c r="C94" s="195" t="s">
        <v>628</v>
      </c>
      <c r="D94" s="95">
        <v>16281995</v>
      </c>
      <c r="E94" s="23" t="s">
        <v>629</v>
      </c>
      <c r="F94" s="57">
        <v>14400000</v>
      </c>
      <c r="G94" s="59" t="s">
        <v>96</v>
      </c>
      <c r="H94" s="59"/>
      <c r="I94" s="60" t="s">
        <v>552</v>
      </c>
      <c r="J94" s="143" t="s">
        <v>630</v>
      </c>
      <c r="K94" s="158">
        <v>45727</v>
      </c>
      <c r="L94" s="60" t="s">
        <v>180</v>
      </c>
      <c r="M94" s="60" t="s">
        <v>178</v>
      </c>
      <c r="N94" s="144" t="s">
        <v>631</v>
      </c>
      <c r="O94" s="144" t="s">
        <v>318</v>
      </c>
      <c r="P94" s="90" t="s">
        <v>181</v>
      </c>
      <c r="Q94" s="60" t="s">
        <v>92</v>
      </c>
      <c r="R94" s="91" t="s">
        <v>632</v>
      </c>
      <c r="S94" s="158">
        <v>45721</v>
      </c>
      <c r="T94" s="57">
        <v>14400000</v>
      </c>
      <c r="U94" s="59" t="s">
        <v>633</v>
      </c>
      <c r="V94" s="158">
        <v>45728</v>
      </c>
      <c r="W94" s="57">
        <v>14400000</v>
      </c>
      <c r="X94" s="91" t="s">
        <v>122</v>
      </c>
      <c r="Y94" s="62" t="s">
        <v>69</v>
      </c>
      <c r="Z94" s="57">
        <v>0</v>
      </c>
      <c r="AA94" s="98" t="s">
        <v>634</v>
      </c>
      <c r="AB94" s="168">
        <v>45727</v>
      </c>
      <c r="AC94" s="136" t="s">
        <v>1105</v>
      </c>
      <c r="AD94" s="57">
        <v>14400000</v>
      </c>
      <c r="AE94" s="57">
        <v>0</v>
      </c>
      <c r="AF94" s="92">
        <v>0</v>
      </c>
      <c r="AG94" s="57">
        <v>14400000</v>
      </c>
      <c r="AH94" s="168">
        <v>45727</v>
      </c>
      <c r="AI94" s="104">
        <v>234</v>
      </c>
      <c r="AJ94" s="158">
        <v>45961</v>
      </c>
      <c r="AK94" s="59">
        <v>0</v>
      </c>
      <c r="AL94" s="59" t="s">
        <v>69</v>
      </c>
      <c r="AM94" s="59" t="s">
        <v>69</v>
      </c>
      <c r="AN94" s="61" t="s">
        <v>98</v>
      </c>
      <c r="AO94" s="61" t="s">
        <v>260</v>
      </c>
      <c r="AP94" s="59">
        <v>234</v>
      </c>
      <c r="AQ94" s="61" t="s">
        <v>93</v>
      </c>
      <c r="AR94" s="143" t="s">
        <v>123</v>
      </c>
      <c r="AS94" s="165">
        <v>1144127988</v>
      </c>
      <c r="AT94" s="59" t="s">
        <v>99</v>
      </c>
      <c r="AU94" s="59"/>
      <c r="AV94" s="59"/>
      <c r="AW94" s="59"/>
      <c r="AX94" s="343"/>
      <c r="AY94" s="343"/>
      <c r="AZ94" s="343"/>
    </row>
    <row r="95" spans="1:52" s="99" customFormat="1" ht="252" customHeight="1" thickBot="1" x14ac:dyDescent="0.3">
      <c r="A95" s="59">
        <v>92</v>
      </c>
      <c r="B95" s="143" t="s">
        <v>635</v>
      </c>
      <c r="C95" s="195" t="s">
        <v>636</v>
      </c>
      <c r="D95" s="95">
        <v>1006016238</v>
      </c>
      <c r="E95" s="59" t="s">
        <v>97</v>
      </c>
      <c r="F95" s="57">
        <v>14400000</v>
      </c>
      <c r="G95" s="59" t="s">
        <v>96</v>
      </c>
      <c r="H95" s="59"/>
      <c r="I95" s="60" t="s">
        <v>552</v>
      </c>
      <c r="J95" s="143" t="s">
        <v>630</v>
      </c>
      <c r="K95" s="158">
        <v>45727</v>
      </c>
      <c r="L95" s="60" t="s">
        <v>180</v>
      </c>
      <c r="M95" s="60" t="s">
        <v>178</v>
      </c>
      <c r="N95" s="144" t="s">
        <v>631</v>
      </c>
      <c r="O95" s="144" t="s">
        <v>318</v>
      </c>
      <c r="P95" s="90" t="s">
        <v>181</v>
      </c>
      <c r="Q95" s="60" t="s">
        <v>92</v>
      </c>
      <c r="R95" s="91" t="s">
        <v>542</v>
      </c>
      <c r="S95" s="158">
        <v>45722</v>
      </c>
      <c r="T95" s="57">
        <v>14400000</v>
      </c>
      <c r="U95" s="59" t="s">
        <v>637</v>
      </c>
      <c r="V95" s="158">
        <v>45730</v>
      </c>
      <c r="W95" s="57">
        <v>14400000</v>
      </c>
      <c r="X95" s="91" t="s">
        <v>122</v>
      </c>
      <c r="Y95" s="62" t="s">
        <v>69</v>
      </c>
      <c r="Z95" s="57">
        <v>0</v>
      </c>
      <c r="AA95" s="90" t="s">
        <v>638</v>
      </c>
      <c r="AB95" s="168">
        <v>45729</v>
      </c>
      <c r="AC95" s="136" t="s">
        <v>1106</v>
      </c>
      <c r="AD95" s="57">
        <v>14400000</v>
      </c>
      <c r="AE95" s="92">
        <v>0</v>
      </c>
      <c r="AF95" s="92">
        <v>0</v>
      </c>
      <c r="AG95" s="57">
        <v>14400000</v>
      </c>
      <c r="AH95" s="168">
        <v>45729</v>
      </c>
      <c r="AI95" s="104">
        <v>232</v>
      </c>
      <c r="AJ95" s="158">
        <v>45961</v>
      </c>
      <c r="AK95" s="59">
        <v>0</v>
      </c>
      <c r="AL95" s="59" t="s">
        <v>69</v>
      </c>
      <c r="AM95" s="59" t="s">
        <v>69</v>
      </c>
      <c r="AN95" s="61" t="s">
        <v>98</v>
      </c>
      <c r="AO95" s="61" t="s">
        <v>98</v>
      </c>
      <c r="AP95" s="104">
        <v>232</v>
      </c>
      <c r="AQ95" s="61" t="s">
        <v>93</v>
      </c>
      <c r="AR95" s="143" t="s">
        <v>123</v>
      </c>
      <c r="AS95" s="165">
        <v>1144127988</v>
      </c>
      <c r="AT95" s="59" t="s">
        <v>99</v>
      </c>
      <c r="AU95" s="59"/>
      <c r="AV95" s="59"/>
      <c r="AW95" s="59"/>
      <c r="AX95" s="343"/>
      <c r="AY95" s="343"/>
      <c r="AZ95" s="343"/>
    </row>
    <row r="96" spans="1:52" s="99" customFormat="1" ht="225" customHeight="1" thickBot="1" x14ac:dyDescent="0.3">
      <c r="A96" s="59">
        <v>93</v>
      </c>
      <c r="B96" s="143" t="s">
        <v>639</v>
      </c>
      <c r="C96" s="151" t="s">
        <v>640</v>
      </c>
      <c r="D96" s="95">
        <v>66922257</v>
      </c>
      <c r="E96" s="95" t="s">
        <v>175</v>
      </c>
      <c r="F96" s="57">
        <v>19635000</v>
      </c>
      <c r="G96" s="59" t="s">
        <v>96</v>
      </c>
      <c r="H96" s="59"/>
      <c r="I96" s="60" t="s">
        <v>141</v>
      </c>
      <c r="J96" s="144" t="s">
        <v>493</v>
      </c>
      <c r="K96" s="158">
        <v>45726</v>
      </c>
      <c r="L96" s="60" t="s">
        <v>180</v>
      </c>
      <c r="M96" s="60" t="s">
        <v>178</v>
      </c>
      <c r="N96" s="144" t="s">
        <v>631</v>
      </c>
      <c r="O96" s="144" t="s">
        <v>278</v>
      </c>
      <c r="P96" s="90" t="s">
        <v>181</v>
      </c>
      <c r="Q96" s="60" t="s">
        <v>92</v>
      </c>
      <c r="R96" s="91" t="s">
        <v>641</v>
      </c>
      <c r="S96" s="158">
        <v>45721</v>
      </c>
      <c r="T96" s="57">
        <v>19635000</v>
      </c>
      <c r="U96" s="59" t="s">
        <v>642</v>
      </c>
      <c r="V96" s="158">
        <v>45728</v>
      </c>
      <c r="W96" s="57">
        <v>19635000</v>
      </c>
      <c r="X96" s="91" t="s">
        <v>122</v>
      </c>
      <c r="Y96" s="62" t="s">
        <v>69</v>
      </c>
      <c r="Z96" s="57">
        <v>0</v>
      </c>
      <c r="AA96" s="90" t="s">
        <v>643</v>
      </c>
      <c r="AB96" s="168">
        <v>45726</v>
      </c>
      <c r="AC96" s="136" t="s">
        <v>1107</v>
      </c>
      <c r="AD96" s="57">
        <v>19635000</v>
      </c>
      <c r="AE96" s="92">
        <v>0</v>
      </c>
      <c r="AF96" s="92">
        <v>0</v>
      </c>
      <c r="AG96" s="57">
        <v>19635000</v>
      </c>
      <c r="AH96" s="168">
        <v>45726</v>
      </c>
      <c r="AI96" s="104">
        <v>143</v>
      </c>
      <c r="AJ96" s="158">
        <v>45869</v>
      </c>
      <c r="AK96" s="59">
        <v>0</v>
      </c>
      <c r="AL96" s="59" t="s">
        <v>69</v>
      </c>
      <c r="AM96" s="59" t="s">
        <v>69</v>
      </c>
      <c r="AN96" s="61" t="s">
        <v>98</v>
      </c>
      <c r="AO96" s="61" t="s">
        <v>98</v>
      </c>
      <c r="AP96" s="104">
        <v>143</v>
      </c>
      <c r="AQ96" s="61" t="s">
        <v>93</v>
      </c>
      <c r="AR96" s="60" t="s">
        <v>114</v>
      </c>
      <c r="AS96" s="23">
        <v>14877832</v>
      </c>
      <c r="AT96" s="59" t="s">
        <v>99</v>
      </c>
      <c r="AU96" s="59"/>
      <c r="AV96" s="59"/>
      <c r="AW96" s="59"/>
      <c r="AX96" s="343"/>
      <c r="AY96" s="343"/>
      <c r="AZ96" s="343"/>
    </row>
    <row r="97" spans="1:52" s="99" customFormat="1" ht="230.25" customHeight="1" thickBot="1" x14ac:dyDescent="0.3">
      <c r="A97" s="59">
        <v>94</v>
      </c>
      <c r="B97" s="143" t="s">
        <v>644</v>
      </c>
      <c r="C97" s="144" t="s">
        <v>645</v>
      </c>
      <c r="D97" s="95">
        <v>1118283878</v>
      </c>
      <c r="E97" s="59" t="s">
        <v>97</v>
      </c>
      <c r="F97" s="57">
        <v>12600000</v>
      </c>
      <c r="G97" s="59" t="s">
        <v>96</v>
      </c>
      <c r="H97" s="59"/>
      <c r="I97" s="60" t="s">
        <v>552</v>
      </c>
      <c r="J97" s="144" t="s">
        <v>210</v>
      </c>
      <c r="K97" s="158">
        <v>45728</v>
      </c>
      <c r="L97" s="60" t="s">
        <v>180</v>
      </c>
      <c r="M97" s="60" t="s">
        <v>178</v>
      </c>
      <c r="N97" s="144" t="s">
        <v>631</v>
      </c>
      <c r="O97" s="144" t="s">
        <v>205</v>
      </c>
      <c r="P97" s="90" t="s">
        <v>181</v>
      </c>
      <c r="Q97" s="59" t="s">
        <v>92</v>
      </c>
      <c r="R97" s="91" t="s">
        <v>548</v>
      </c>
      <c r="S97" s="158">
        <v>45721</v>
      </c>
      <c r="T97" s="57">
        <v>12600000</v>
      </c>
      <c r="U97" s="59" t="s">
        <v>646</v>
      </c>
      <c r="V97" s="158">
        <v>45729</v>
      </c>
      <c r="W97" s="57">
        <v>12600000</v>
      </c>
      <c r="X97" s="91" t="s">
        <v>122</v>
      </c>
      <c r="Y97" s="62" t="s">
        <v>69</v>
      </c>
      <c r="Z97" s="57">
        <v>0</v>
      </c>
      <c r="AA97" s="90" t="s">
        <v>647</v>
      </c>
      <c r="AB97" s="168">
        <v>45728</v>
      </c>
      <c r="AC97" s="136" t="s">
        <v>1108</v>
      </c>
      <c r="AD97" s="57">
        <v>12600000</v>
      </c>
      <c r="AE97" s="92">
        <v>0</v>
      </c>
      <c r="AF97" s="92">
        <v>0</v>
      </c>
      <c r="AG97" s="57">
        <v>12600000</v>
      </c>
      <c r="AH97" s="168">
        <v>45728</v>
      </c>
      <c r="AI97" s="104">
        <v>203</v>
      </c>
      <c r="AJ97" s="158">
        <v>45930</v>
      </c>
      <c r="AK97" s="59">
        <v>0</v>
      </c>
      <c r="AL97" s="59" t="s">
        <v>69</v>
      </c>
      <c r="AM97" s="59" t="s">
        <v>69</v>
      </c>
      <c r="AN97" s="61" t="s">
        <v>98</v>
      </c>
      <c r="AO97" s="61" t="s">
        <v>98</v>
      </c>
      <c r="AP97" s="59">
        <v>203</v>
      </c>
      <c r="AQ97" s="61" t="s">
        <v>93</v>
      </c>
      <c r="AR97" s="60" t="s">
        <v>114</v>
      </c>
      <c r="AS97" s="23">
        <v>14877832</v>
      </c>
      <c r="AT97" s="59" t="s">
        <v>99</v>
      </c>
      <c r="AU97" s="59"/>
      <c r="AV97" s="59"/>
      <c r="AW97" s="59"/>
      <c r="AX97" s="343"/>
      <c r="AY97" s="343"/>
      <c r="AZ97" s="343"/>
    </row>
    <row r="98" spans="1:52" s="99" customFormat="1" ht="314.25" customHeight="1" thickBot="1" x14ac:dyDescent="0.3">
      <c r="A98" s="59">
        <v>95</v>
      </c>
      <c r="B98" s="143" t="s">
        <v>648</v>
      </c>
      <c r="C98" s="144" t="s">
        <v>649</v>
      </c>
      <c r="D98" s="95">
        <v>31480333</v>
      </c>
      <c r="E98" s="59" t="s">
        <v>97</v>
      </c>
      <c r="F98" s="57">
        <v>12600000</v>
      </c>
      <c r="G98" s="59" t="s">
        <v>96</v>
      </c>
      <c r="H98" s="59"/>
      <c r="I98" s="60" t="s">
        <v>552</v>
      </c>
      <c r="J98" s="144" t="s">
        <v>210</v>
      </c>
      <c r="K98" s="158">
        <v>45728</v>
      </c>
      <c r="L98" s="60" t="s">
        <v>180</v>
      </c>
      <c r="M98" s="60" t="s">
        <v>178</v>
      </c>
      <c r="N98" s="143" t="s">
        <v>177</v>
      </c>
      <c r="O98" s="144" t="s">
        <v>205</v>
      </c>
      <c r="P98" s="90" t="s">
        <v>181</v>
      </c>
      <c r="Q98" s="59" t="s">
        <v>92</v>
      </c>
      <c r="R98" s="91" t="s">
        <v>554</v>
      </c>
      <c r="S98" s="158">
        <v>45721</v>
      </c>
      <c r="T98" s="57">
        <v>12600000</v>
      </c>
      <c r="U98" s="59" t="s">
        <v>650</v>
      </c>
      <c r="V98" s="158">
        <v>45729</v>
      </c>
      <c r="W98" s="57">
        <v>12600000</v>
      </c>
      <c r="X98" s="91" t="s">
        <v>122</v>
      </c>
      <c r="Y98" s="62" t="s">
        <v>69</v>
      </c>
      <c r="Z98" s="57">
        <v>0</v>
      </c>
      <c r="AA98" s="90" t="s">
        <v>651</v>
      </c>
      <c r="AB98" s="168">
        <v>45729</v>
      </c>
      <c r="AC98" s="136" t="s">
        <v>1109</v>
      </c>
      <c r="AD98" s="57">
        <v>12600000</v>
      </c>
      <c r="AE98" s="92">
        <v>0</v>
      </c>
      <c r="AF98" s="92">
        <v>0</v>
      </c>
      <c r="AG98" s="57">
        <v>12600000</v>
      </c>
      <c r="AH98" s="168">
        <v>45728</v>
      </c>
      <c r="AI98" s="104">
        <v>203</v>
      </c>
      <c r="AJ98" s="158">
        <v>45930</v>
      </c>
      <c r="AK98" s="59">
        <v>0</v>
      </c>
      <c r="AL98" s="62" t="s">
        <v>69</v>
      </c>
      <c r="AM98" s="62" t="s">
        <v>69</v>
      </c>
      <c r="AN98" s="61" t="s">
        <v>98</v>
      </c>
      <c r="AO98" s="61" t="s">
        <v>260</v>
      </c>
      <c r="AP98" s="59">
        <v>203</v>
      </c>
      <c r="AQ98" s="61" t="s">
        <v>93</v>
      </c>
      <c r="AR98" s="60" t="s">
        <v>114</v>
      </c>
      <c r="AS98" s="23">
        <v>14877832</v>
      </c>
      <c r="AT98" s="59" t="s">
        <v>99</v>
      </c>
      <c r="AU98" s="59"/>
      <c r="AV98" s="59"/>
      <c r="AW98" s="59"/>
      <c r="AX98" s="343"/>
      <c r="AY98" s="343"/>
      <c r="AZ98" s="343"/>
    </row>
    <row r="99" spans="1:52" s="99" customFormat="1" ht="279.75" customHeight="1" thickBot="1" x14ac:dyDescent="0.3">
      <c r="A99" s="59">
        <v>96</v>
      </c>
      <c r="B99" s="143" t="s">
        <v>652</v>
      </c>
      <c r="C99" s="144" t="s">
        <v>653</v>
      </c>
      <c r="D99" s="95">
        <v>1118291376</v>
      </c>
      <c r="E99" s="59" t="s">
        <v>97</v>
      </c>
      <c r="F99" s="57">
        <v>12600000</v>
      </c>
      <c r="G99" s="59" t="s">
        <v>96</v>
      </c>
      <c r="H99" s="59"/>
      <c r="I99" s="60" t="s">
        <v>552</v>
      </c>
      <c r="J99" s="144" t="s">
        <v>210</v>
      </c>
      <c r="K99" s="158">
        <v>45727</v>
      </c>
      <c r="L99" s="60" t="s">
        <v>180</v>
      </c>
      <c r="M99" s="60" t="s">
        <v>178</v>
      </c>
      <c r="N99" s="143" t="s">
        <v>177</v>
      </c>
      <c r="O99" s="144" t="s">
        <v>205</v>
      </c>
      <c r="P99" s="90" t="s">
        <v>181</v>
      </c>
      <c r="Q99" s="59" t="s">
        <v>92</v>
      </c>
      <c r="R99" s="91" t="s">
        <v>654</v>
      </c>
      <c r="S99" s="158">
        <v>45721</v>
      </c>
      <c r="T99" s="57">
        <v>12600000</v>
      </c>
      <c r="U99" s="59" t="s">
        <v>655</v>
      </c>
      <c r="V99" s="158">
        <v>45728</v>
      </c>
      <c r="W99" s="57">
        <v>12600000</v>
      </c>
      <c r="X99" s="91" t="s">
        <v>122</v>
      </c>
      <c r="Y99" s="62" t="s">
        <v>69</v>
      </c>
      <c r="Z99" s="57">
        <v>0</v>
      </c>
      <c r="AA99" s="90" t="s">
        <v>656</v>
      </c>
      <c r="AB99" s="168">
        <v>45727</v>
      </c>
      <c r="AC99" s="136" t="s">
        <v>1110</v>
      </c>
      <c r="AD99" s="57">
        <v>12600000</v>
      </c>
      <c r="AE99" s="92">
        <v>0</v>
      </c>
      <c r="AF99" s="92">
        <v>0</v>
      </c>
      <c r="AG99" s="57">
        <v>12600000</v>
      </c>
      <c r="AH99" s="168">
        <v>45727</v>
      </c>
      <c r="AI99" s="104">
        <v>203</v>
      </c>
      <c r="AJ99" s="158">
        <v>45930</v>
      </c>
      <c r="AK99" s="60">
        <v>0</v>
      </c>
      <c r="AL99" s="59" t="s">
        <v>69</v>
      </c>
      <c r="AM99" s="59" t="s">
        <v>69</v>
      </c>
      <c r="AN99" s="61" t="s">
        <v>98</v>
      </c>
      <c r="AO99" s="62" t="s">
        <v>98</v>
      </c>
      <c r="AP99" s="59">
        <v>203</v>
      </c>
      <c r="AQ99" s="61" t="s">
        <v>93</v>
      </c>
      <c r="AR99" s="60" t="s">
        <v>114</v>
      </c>
      <c r="AS99" s="23">
        <v>14877832</v>
      </c>
      <c r="AT99" s="59" t="s">
        <v>99</v>
      </c>
      <c r="AU99" s="59"/>
      <c r="AV99" s="59"/>
      <c r="AW99" s="59"/>
      <c r="AX99" s="343"/>
      <c r="AY99" s="343"/>
      <c r="AZ99" s="343"/>
    </row>
    <row r="100" spans="1:52" s="99" customFormat="1" ht="306" customHeight="1" thickBot="1" x14ac:dyDescent="0.3">
      <c r="A100" s="59">
        <v>97</v>
      </c>
      <c r="B100" s="143" t="s">
        <v>657</v>
      </c>
      <c r="C100" s="144" t="s">
        <v>658</v>
      </c>
      <c r="D100" s="95">
        <v>16690909</v>
      </c>
      <c r="E100" s="95" t="s">
        <v>175</v>
      </c>
      <c r="F100" s="95">
        <v>10800000</v>
      </c>
      <c r="G100" s="59" t="s">
        <v>96</v>
      </c>
      <c r="H100" s="59"/>
      <c r="I100" s="60" t="s">
        <v>552</v>
      </c>
      <c r="J100" s="144" t="s">
        <v>210</v>
      </c>
      <c r="K100" s="158">
        <v>45728</v>
      </c>
      <c r="L100" s="60" t="s">
        <v>180</v>
      </c>
      <c r="M100" s="60" t="s">
        <v>178</v>
      </c>
      <c r="N100" s="143" t="s">
        <v>177</v>
      </c>
      <c r="O100" s="144" t="s">
        <v>205</v>
      </c>
      <c r="P100" s="90" t="s">
        <v>181</v>
      </c>
      <c r="Q100" s="59" t="s">
        <v>92</v>
      </c>
      <c r="R100" s="91" t="s">
        <v>659</v>
      </c>
      <c r="S100" s="158">
        <v>45721</v>
      </c>
      <c r="T100" s="57">
        <v>10800000</v>
      </c>
      <c r="U100" s="59" t="s">
        <v>660</v>
      </c>
      <c r="V100" s="158">
        <v>45729</v>
      </c>
      <c r="W100" s="57">
        <v>10800000</v>
      </c>
      <c r="X100" s="91" t="s">
        <v>122</v>
      </c>
      <c r="Y100" s="62" t="s">
        <v>69</v>
      </c>
      <c r="Z100" s="57">
        <v>0</v>
      </c>
      <c r="AA100" s="98" t="s">
        <v>661</v>
      </c>
      <c r="AB100" s="168">
        <v>45728</v>
      </c>
      <c r="AC100" s="136" t="s">
        <v>1111</v>
      </c>
      <c r="AD100" s="57">
        <v>10800000</v>
      </c>
      <c r="AE100" s="92">
        <v>0</v>
      </c>
      <c r="AF100" s="92">
        <v>0</v>
      </c>
      <c r="AG100" s="57">
        <v>10800000</v>
      </c>
      <c r="AH100" s="168">
        <v>45728</v>
      </c>
      <c r="AI100" s="104">
        <v>171</v>
      </c>
      <c r="AJ100" s="158">
        <v>45898</v>
      </c>
      <c r="AK100" s="60">
        <v>0</v>
      </c>
      <c r="AL100" s="62" t="s">
        <v>69</v>
      </c>
      <c r="AM100" s="62" t="s">
        <v>69</v>
      </c>
      <c r="AN100" s="61" t="s">
        <v>98</v>
      </c>
      <c r="AO100" s="61" t="s">
        <v>98</v>
      </c>
      <c r="AP100" s="104">
        <v>171</v>
      </c>
      <c r="AQ100" s="61" t="s">
        <v>93</v>
      </c>
      <c r="AR100" s="60" t="s">
        <v>114</v>
      </c>
      <c r="AS100" s="23">
        <v>14877832</v>
      </c>
      <c r="AT100" s="59" t="s">
        <v>99</v>
      </c>
      <c r="AU100" s="59"/>
      <c r="AV100" s="59"/>
      <c r="AW100" s="59"/>
      <c r="AX100" s="343"/>
      <c r="AY100" s="343"/>
      <c r="AZ100" s="343"/>
    </row>
    <row r="101" spans="1:52" s="99" customFormat="1" ht="288.75" customHeight="1" thickBot="1" x14ac:dyDescent="0.3">
      <c r="A101" s="59">
        <v>98</v>
      </c>
      <c r="B101" s="143" t="s">
        <v>662</v>
      </c>
      <c r="C101" s="143" t="s">
        <v>663</v>
      </c>
      <c r="D101" s="95">
        <v>16449628</v>
      </c>
      <c r="E101" s="59" t="s">
        <v>97</v>
      </c>
      <c r="F101" s="57">
        <v>12600000</v>
      </c>
      <c r="G101" s="59" t="s">
        <v>96</v>
      </c>
      <c r="H101" s="59"/>
      <c r="I101" s="60" t="s">
        <v>552</v>
      </c>
      <c r="J101" s="144" t="s">
        <v>664</v>
      </c>
      <c r="K101" s="158">
        <v>45728</v>
      </c>
      <c r="L101" s="60" t="s">
        <v>180</v>
      </c>
      <c r="M101" s="60" t="s">
        <v>178</v>
      </c>
      <c r="N101" s="143" t="s">
        <v>177</v>
      </c>
      <c r="O101" s="144" t="s">
        <v>205</v>
      </c>
      <c r="P101" s="90" t="s">
        <v>181</v>
      </c>
      <c r="Q101" s="60" t="s">
        <v>92</v>
      </c>
      <c r="R101" s="91" t="s">
        <v>665</v>
      </c>
      <c r="S101" s="158">
        <v>45721</v>
      </c>
      <c r="T101" s="57">
        <v>12600000</v>
      </c>
      <c r="U101" s="59" t="s">
        <v>666</v>
      </c>
      <c r="V101" s="158">
        <v>45729</v>
      </c>
      <c r="W101" s="57">
        <v>12600000</v>
      </c>
      <c r="X101" s="91" t="s">
        <v>122</v>
      </c>
      <c r="Y101" s="62" t="s">
        <v>69</v>
      </c>
      <c r="Z101" s="57">
        <v>0</v>
      </c>
      <c r="AA101" s="90" t="s">
        <v>667</v>
      </c>
      <c r="AB101" s="168">
        <v>45728</v>
      </c>
      <c r="AC101" s="136" t="s">
        <v>1112</v>
      </c>
      <c r="AD101" s="57">
        <v>12600000</v>
      </c>
      <c r="AE101" s="92">
        <v>0</v>
      </c>
      <c r="AF101" s="92">
        <v>0</v>
      </c>
      <c r="AG101" s="57">
        <v>12600000</v>
      </c>
      <c r="AH101" s="168">
        <v>45728</v>
      </c>
      <c r="AI101" s="104">
        <v>171</v>
      </c>
      <c r="AJ101" s="158">
        <v>45898</v>
      </c>
      <c r="AK101" s="60">
        <v>0</v>
      </c>
      <c r="AL101" s="61" t="s">
        <v>69</v>
      </c>
      <c r="AM101" s="62" t="s">
        <v>69</v>
      </c>
      <c r="AN101" s="61" t="s">
        <v>98</v>
      </c>
      <c r="AO101" s="61" t="s">
        <v>98</v>
      </c>
      <c r="AP101" s="59">
        <v>171</v>
      </c>
      <c r="AQ101" s="61" t="s">
        <v>93</v>
      </c>
      <c r="AR101" s="60" t="s">
        <v>114</v>
      </c>
      <c r="AS101" s="23">
        <v>14877832</v>
      </c>
      <c r="AT101" s="59" t="s">
        <v>99</v>
      </c>
      <c r="AU101" s="59"/>
      <c r="AV101" s="59"/>
      <c r="AW101" s="59"/>
      <c r="AX101" s="343"/>
      <c r="AY101" s="343"/>
      <c r="AZ101" s="343"/>
    </row>
    <row r="102" spans="1:52" s="99" customFormat="1" ht="302.25" customHeight="1" thickBot="1" x14ac:dyDescent="0.3">
      <c r="A102" s="59">
        <v>99</v>
      </c>
      <c r="B102" s="143" t="s">
        <v>668</v>
      </c>
      <c r="C102" s="143" t="s">
        <v>669</v>
      </c>
      <c r="D102" s="95">
        <v>1007580165</v>
      </c>
      <c r="E102" s="95" t="s">
        <v>175</v>
      </c>
      <c r="F102" s="23">
        <v>14520000</v>
      </c>
      <c r="G102" s="59" t="s">
        <v>96</v>
      </c>
      <c r="H102" s="59"/>
      <c r="I102" s="60" t="s">
        <v>552</v>
      </c>
      <c r="J102" s="144" t="s">
        <v>670</v>
      </c>
      <c r="K102" s="158">
        <v>45726</v>
      </c>
      <c r="L102" s="60" t="s">
        <v>180</v>
      </c>
      <c r="M102" s="60" t="s">
        <v>178</v>
      </c>
      <c r="N102" s="143" t="s">
        <v>177</v>
      </c>
      <c r="O102" s="144" t="s">
        <v>205</v>
      </c>
      <c r="P102" s="90" t="s">
        <v>181</v>
      </c>
      <c r="Q102" s="59" t="s">
        <v>92</v>
      </c>
      <c r="R102" s="105" t="s">
        <v>671</v>
      </c>
      <c r="S102" s="158">
        <v>45721</v>
      </c>
      <c r="T102" s="57">
        <v>14520000</v>
      </c>
      <c r="U102" s="59" t="s">
        <v>672</v>
      </c>
      <c r="V102" s="158">
        <v>45728</v>
      </c>
      <c r="W102" s="57">
        <v>14520000</v>
      </c>
      <c r="X102" s="91" t="s">
        <v>122</v>
      </c>
      <c r="Y102" s="62" t="s">
        <v>69</v>
      </c>
      <c r="Z102" s="57">
        <v>0</v>
      </c>
      <c r="AA102" s="95" t="s">
        <v>673</v>
      </c>
      <c r="AB102" s="168">
        <v>45726</v>
      </c>
      <c r="AC102" s="136" t="s">
        <v>1113</v>
      </c>
      <c r="AD102" s="57">
        <v>14520000</v>
      </c>
      <c r="AE102" s="106">
        <v>0</v>
      </c>
      <c r="AF102" s="106">
        <v>0</v>
      </c>
      <c r="AG102" s="57">
        <v>14520000</v>
      </c>
      <c r="AH102" s="168">
        <v>45726</v>
      </c>
      <c r="AI102" s="104">
        <v>171</v>
      </c>
      <c r="AJ102" s="158">
        <v>45898</v>
      </c>
      <c r="AK102" s="60">
        <v>0</v>
      </c>
      <c r="AL102" s="59" t="s">
        <v>69</v>
      </c>
      <c r="AM102" s="59" t="s">
        <v>69</v>
      </c>
      <c r="AN102" s="61" t="s">
        <v>98</v>
      </c>
      <c r="AO102" s="61" t="s">
        <v>98</v>
      </c>
      <c r="AP102" s="59">
        <v>171</v>
      </c>
      <c r="AQ102" s="58" t="s">
        <v>93</v>
      </c>
      <c r="AR102" s="60" t="s">
        <v>114</v>
      </c>
      <c r="AS102" s="23">
        <v>14877832</v>
      </c>
      <c r="AT102" s="59" t="s">
        <v>99</v>
      </c>
      <c r="AU102" s="58"/>
      <c r="AV102" s="107"/>
      <c r="AW102" s="107"/>
      <c r="AX102" s="344"/>
      <c r="AY102" s="344"/>
      <c r="AZ102" s="344"/>
    </row>
    <row r="103" spans="1:52" s="99" customFormat="1" ht="298.5" customHeight="1" thickBot="1" x14ac:dyDescent="0.3">
      <c r="A103" s="59">
        <v>100</v>
      </c>
      <c r="B103" s="143" t="s">
        <v>674</v>
      </c>
      <c r="C103" s="143" t="s">
        <v>675</v>
      </c>
      <c r="D103" s="95">
        <v>1118301877</v>
      </c>
      <c r="E103" s="59" t="s">
        <v>97</v>
      </c>
      <c r="F103" s="57">
        <v>12600000</v>
      </c>
      <c r="G103" s="59" t="s">
        <v>96</v>
      </c>
      <c r="H103" s="59"/>
      <c r="I103" s="60" t="s">
        <v>552</v>
      </c>
      <c r="J103" s="144" t="s">
        <v>676</v>
      </c>
      <c r="K103" s="158">
        <v>45728</v>
      </c>
      <c r="L103" s="60" t="s">
        <v>180</v>
      </c>
      <c r="M103" s="60" t="s">
        <v>178</v>
      </c>
      <c r="N103" s="143" t="s">
        <v>177</v>
      </c>
      <c r="O103" s="144" t="s">
        <v>205</v>
      </c>
      <c r="P103" s="90" t="s">
        <v>181</v>
      </c>
      <c r="Q103" s="59" t="s">
        <v>92</v>
      </c>
      <c r="R103" s="91" t="s">
        <v>677</v>
      </c>
      <c r="S103" s="158">
        <v>45721</v>
      </c>
      <c r="T103" s="57">
        <v>12600000</v>
      </c>
      <c r="U103" s="59" t="s">
        <v>678</v>
      </c>
      <c r="V103" s="158">
        <v>45729</v>
      </c>
      <c r="W103" s="57">
        <v>12600000</v>
      </c>
      <c r="X103" s="91" t="s">
        <v>122</v>
      </c>
      <c r="Y103" s="62" t="s">
        <v>69</v>
      </c>
      <c r="Z103" s="57">
        <v>0</v>
      </c>
      <c r="AA103" s="95" t="s">
        <v>679</v>
      </c>
      <c r="AB103" s="168">
        <v>45728</v>
      </c>
      <c r="AC103" s="136" t="s">
        <v>1114</v>
      </c>
      <c r="AD103" s="57">
        <v>12600000</v>
      </c>
      <c r="AE103" s="106">
        <v>0</v>
      </c>
      <c r="AF103" s="106">
        <v>0</v>
      </c>
      <c r="AG103" s="57">
        <v>12600000</v>
      </c>
      <c r="AH103" s="168">
        <v>45728</v>
      </c>
      <c r="AI103" s="104">
        <v>171</v>
      </c>
      <c r="AJ103" s="158">
        <v>45898</v>
      </c>
      <c r="AK103" s="60">
        <v>0</v>
      </c>
      <c r="AL103" s="59" t="s">
        <v>69</v>
      </c>
      <c r="AM103" s="59" t="s">
        <v>69</v>
      </c>
      <c r="AN103" s="61" t="s">
        <v>98</v>
      </c>
      <c r="AO103" s="61" t="s">
        <v>98</v>
      </c>
      <c r="AP103" s="59">
        <v>171</v>
      </c>
      <c r="AQ103" s="58" t="s">
        <v>93</v>
      </c>
      <c r="AR103" s="60" t="s">
        <v>114</v>
      </c>
      <c r="AS103" s="23">
        <v>14877832</v>
      </c>
      <c r="AT103" s="59" t="s">
        <v>99</v>
      </c>
      <c r="AU103" s="58"/>
      <c r="AV103" s="107"/>
      <c r="AW103" s="107"/>
      <c r="AX103" s="344"/>
      <c r="AY103" s="344"/>
      <c r="AZ103" s="344"/>
    </row>
    <row r="104" spans="1:52" s="99" customFormat="1" ht="314.25" customHeight="1" thickBot="1" x14ac:dyDescent="0.3">
      <c r="A104" s="59">
        <v>101</v>
      </c>
      <c r="B104" s="143" t="s">
        <v>680</v>
      </c>
      <c r="C104" s="143" t="s">
        <v>681</v>
      </c>
      <c r="D104" s="95">
        <v>31481282</v>
      </c>
      <c r="E104" s="59" t="s">
        <v>97</v>
      </c>
      <c r="F104" s="57">
        <v>12600000</v>
      </c>
      <c r="G104" s="59" t="s">
        <v>96</v>
      </c>
      <c r="H104" s="59"/>
      <c r="I104" s="60" t="s">
        <v>552</v>
      </c>
      <c r="J104" s="144" t="s">
        <v>664</v>
      </c>
      <c r="K104" s="158">
        <v>45728</v>
      </c>
      <c r="L104" s="60" t="s">
        <v>180</v>
      </c>
      <c r="M104" s="60" t="s">
        <v>178</v>
      </c>
      <c r="N104" s="143" t="s">
        <v>177</v>
      </c>
      <c r="O104" s="144" t="s">
        <v>205</v>
      </c>
      <c r="P104" s="90" t="s">
        <v>181</v>
      </c>
      <c r="Q104" s="60" t="s">
        <v>92</v>
      </c>
      <c r="R104" s="91" t="s">
        <v>682</v>
      </c>
      <c r="S104" s="158">
        <v>45721</v>
      </c>
      <c r="T104" s="57">
        <v>12600000</v>
      </c>
      <c r="U104" s="59" t="s">
        <v>683</v>
      </c>
      <c r="V104" s="158">
        <v>45729</v>
      </c>
      <c r="W104" s="57">
        <v>12600000</v>
      </c>
      <c r="X104" s="91" t="s">
        <v>122</v>
      </c>
      <c r="Y104" s="62" t="s">
        <v>69</v>
      </c>
      <c r="Z104" s="57">
        <v>0</v>
      </c>
      <c r="AA104" s="95" t="s">
        <v>684</v>
      </c>
      <c r="AB104" s="168">
        <v>45728</v>
      </c>
      <c r="AC104" s="136" t="s">
        <v>1115</v>
      </c>
      <c r="AD104" s="57">
        <v>12600000</v>
      </c>
      <c r="AE104" s="106">
        <v>0</v>
      </c>
      <c r="AF104" s="106">
        <v>0</v>
      </c>
      <c r="AG104" s="57">
        <v>12600000</v>
      </c>
      <c r="AH104" s="168">
        <v>45728</v>
      </c>
      <c r="AI104" s="104">
        <v>171</v>
      </c>
      <c r="AJ104" s="158">
        <v>45898</v>
      </c>
      <c r="AK104" s="60">
        <v>0</v>
      </c>
      <c r="AL104" s="62" t="s">
        <v>69</v>
      </c>
      <c r="AM104" s="62" t="s">
        <v>69</v>
      </c>
      <c r="AN104" s="61" t="s">
        <v>98</v>
      </c>
      <c r="AO104" s="61" t="s">
        <v>98</v>
      </c>
      <c r="AP104" s="59">
        <v>171</v>
      </c>
      <c r="AQ104" s="58" t="s">
        <v>93</v>
      </c>
      <c r="AR104" s="60" t="s">
        <v>114</v>
      </c>
      <c r="AS104" s="23">
        <v>14877832</v>
      </c>
      <c r="AT104" s="59" t="s">
        <v>99</v>
      </c>
      <c r="AU104" s="58"/>
      <c r="AV104" s="107"/>
      <c r="AW104" s="107"/>
      <c r="AX104" s="344"/>
      <c r="AY104" s="344"/>
      <c r="AZ104" s="344"/>
    </row>
    <row r="105" spans="1:52" s="99" customFormat="1" ht="230.25" customHeight="1" thickBot="1" x14ac:dyDescent="0.3">
      <c r="A105" s="59">
        <v>102</v>
      </c>
      <c r="B105" s="143" t="s">
        <v>685</v>
      </c>
      <c r="C105" s="143" t="s">
        <v>686</v>
      </c>
      <c r="D105" s="95">
        <v>1107095575</v>
      </c>
      <c r="E105" s="95" t="s">
        <v>175</v>
      </c>
      <c r="F105" s="57">
        <v>19635000</v>
      </c>
      <c r="G105" s="59" t="s">
        <v>96</v>
      </c>
      <c r="H105" s="59"/>
      <c r="I105" s="60" t="s">
        <v>141</v>
      </c>
      <c r="J105" s="144" t="s">
        <v>687</v>
      </c>
      <c r="K105" s="158">
        <v>45726</v>
      </c>
      <c r="L105" s="60" t="s">
        <v>180</v>
      </c>
      <c r="M105" s="60" t="s">
        <v>178</v>
      </c>
      <c r="N105" s="143" t="s">
        <v>177</v>
      </c>
      <c r="O105" s="144" t="s">
        <v>205</v>
      </c>
      <c r="P105" s="90" t="s">
        <v>181</v>
      </c>
      <c r="Q105" s="59" t="s">
        <v>92</v>
      </c>
      <c r="R105" s="91" t="s">
        <v>688</v>
      </c>
      <c r="S105" s="158">
        <v>45721</v>
      </c>
      <c r="T105" s="57">
        <v>19635000</v>
      </c>
      <c r="U105" s="59" t="s">
        <v>689</v>
      </c>
      <c r="V105" s="158">
        <v>45728</v>
      </c>
      <c r="W105" s="57">
        <v>19635000</v>
      </c>
      <c r="X105" s="91" t="s">
        <v>122</v>
      </c>
      <c r="Y105" s="62" t="s">
        <v>69</v>
      </c>
      <c r="Z105" s="57">
        <v>0</v>
      </c>
      <c r="AA105" s="98" t="s">
        <v>690</v>
      </c>
      <c r="AB105" s="168">
        <v>45726</v>
      </c>
      <c r="AC105" s="136" t="s">
        <v>1116</v>
      </c>
      <c r="AD105" s="57">
        <v>19635000</v>
      </c>
      <c r="AE105" s="106">
        <v>0</v>
      </c>
      <c r="AF105" s="106">
        <v>0</v>
      </c>
      <c r="AG105" s="57">
        <v>19635000</v>
      </c>
      <c r="AH105" s="168">
        <v>45726</v>
      </c>
      <c r="AI105" s="104">
        <v>143</v>
      </c>
      <c r="AJ105" s="158">
        <v>45869</v>
      </c>
      <c r="AK105" s="60">
        <v>0</v>
      </c>
      <c r="AL105" s="59" t="s">
        <v>69</v>
      </c>
      <c r="AM105" s="59" t="s">
        <v>69</v>
      </c>
      <c r="AN105" s="61" t="s">
        <v>98</v>
      </c>
      <c r="AO105" s="61" t="s">
        <v>98</v>
      </c>
      <c r="AP105" s="59">
        <v>143</v>
      </c>
      <c r="AQ105" s="58" t="s">
        <v>93</v>
      </c>
      <c r="AR105" s="60" t="s">
        <v>114</v>
      </c>
      <c r="AS105" s="23">
        <v>14877832</v>
      </c>
      <c r="AT105" s="59" t="s">
        <v>99</v>
      </c>
      <c r="AU105" s="58"/>
      <c r="AV105" s="107"/>
      <c r="AW105" s="107"/>
      <c r="AX105" s="344"/>
      <c r="AY105" s="344"/>
      <c r="AZ105" s="344"/>
    </row>
    <row r="106" spans="1:52" s="99" customFormat="1" ht="297" customHeight="1" thickBot="1" x14ac:dyDescent="0.3">
      <c r="A106" s="59">
        <v>103</v>
      </c>
      <c r="B106" s="143" t="s">
        <v>691</v>
      </c>
      <c r="C106" s="151" t="s">
        <v>692</v>
      </c>
      <c r="D106" s="95">
        <v>31478000</v>
      </c>
      <c r="E106" s="59" t="s">
        <v>97</v>
      </c>
      <c r="F106" s="57">
        <v>12600000</v>
      </c>
      <c r="G106" s="59" t="s">
        <v>96</v>
      </c>
      <c r="H106" s="59"/>
      <c r="I106" s="60" t="s">
        <v>552</v>
      </c>
      <c r="J106" s="111" t="s">
        <v>693</v>
      </c>
      <c r="K106" s="158">
        <v>45728</v>
      </c>
      <c r="L106" s="60" t="s">
        <v>180</v>
      </c>
      <c r="M106" s="60" t="s">
        <v>178</v>
      </c>
      <c r="N106" s="144" t="s">
        <v>187</v>
      </c>
      <c r="O106" s="144" t="s">
        <v>694</v>
      </c>
      <c r="P106" s="90" t="s">
        <v>181</v>
      </c>
      <c r="Q106" s="59" t="s">
        <v>92</v>
      </c>
      <c r="R106" s="105" t="s">
        <v>625</v>
      </c>
      <c r="S106" s="158">
        <v>45721</v>
      </c>
      <c r="T106" s="57">
        <v>12600000</v>
      </c>
      <c r="U106" s="59" t="s">
        <v>695</v>
      </c>
      <c r="V106" s="158">
        <v>45729</v>
      </c>
      <c r="W106" s="57">
        <v>12600000</v>
      </c>
      <c r="X106" s="91" t="s">
        <v>122</v>
      </c>
      <c r="Y106" s="62" t="s">
        <v>69</v>
      </c>
      <c r="Z106" s="57">
        <v>0</v>
      </c>
      <c r="AA106" s="95" t="s">
        <v>696</v>
      </c>
      <c r="AB106" s="168">
        <v>45728</v>
      </c>
      <c r="AC106" s="136" t="s">
        <v>1117</v>
      </c>
      <c r="AD106" s="57">
        <v>12600000</v>
      </c>
      <c r="AE106" s="106">
        <v>0</v>
      </c>
      <c r="AF106" s="106">
        <v>0</v>
      </c>
      <c r="AG106" s="57">
        <v>12600000</v>
      </c>
      <c r="AH106" s="168">
        <v>45728</v>
      </c>
      <c r="AI106" s="104">
        <v>171</v>
      </c>
      <c r="AJ106" s="158">
        <v>45898</v>
      </c>
      <c r="AK106" s="60">
        <v>0</v>
      </c>
      <c r="AL106" s="59" t="s">
        <v>69</v>
      </c>
      <c r="AM106" s="59" t="s">
        <v>69</v>
      </c>
      <c r="AN106" s="61" t="s">
        <v>98</v>
      </c>
      <c r="AO106" s="61" t="s">
        <v>98</v>
      </c>
      <c r="AP106" s="59">
        <v>171</v>
      </c>
      <c r="AQ106" s="58" t="s">
        <v>93</v>
      </c>
      <c r="AR106" s="60" t="s">
        <v>112</v>
      </c>
      <c r="AS106" s="23">
        <v>16451775</v>
      </c>
      <c r="AT106" s="59" t="s">
        <v>99</v>
      </c>
      <c r="AU106" s="58"/>
      <c r="AV106" s="107"/>
      <c r="AW106" s="107"/>
      <c r="AX106" s="58"/>
      <c r="AY106" s="58"/>
      <c r="AZ106" s="58"/>
    </row>
    <row r="107" spans="1:52" s="99" customFormat="1" ht="299.25" customHeight="1" thickBot="1" x14ac:dyDescent="0.3">
      <c r="A107" s="59">
        <v>104</v>
      </c>
      <c r="B107" s="143" t="s">
        <v>697</v>
      </c>
      <c r="C107" s="151" t="s">
        <v>698</v>
      </c>
      <c r="D107" s="95">
        <v>1144066828</v>
      </c>
      <c r="E107" s="95" t="s">
        <v>175</v>
      </c>
      <c r="F107" s="57">
        <v>27489000</v>
      </c>
      <c r="G107" s="59" t="s">
        <v>96</v>
      </c>
      <c r="H107" s="59"/>
      <c r="I107" s="60" t="s">
        <v>141</v>
      </c>
      <c r="J107" s="98" t="s">
        <v>699</v>
      </c>
      <c r="K107" s="158">
        <v>45734</v>
      </c>
      <c r="L107" s="60" t="s">
        <v>180</v>
      </c>
      <c r="M107" s="60" t="s">
        <v>178</v>
      </c>
      <c r="N107" s="144" t="s">
        <v>187</v>
      </c>
      <c r="O107" s="144" t="s">
        <v>694</v>
      </c>
      <c r="P107" s="90" t="s">
        <v>181</v>
      </c>
      <c r="Q107" s="59" t="s">
        <v>92</v>
      </c>
      <c r="R107" s="105" t="s">
        <v>604</v>
      </c>
      <c r="S107" s="158">
        <v>45721</v>
      </c>
      <c r="T107" s="57">
        <v>27489000</v>
      </c>
      <c r="U107" s="59" t="s">
        <v>700</v>
      </c>
      <c r="V107" s="158">
        <v>45734</v>
      </c>
      <c r="W107" s="57">
        <v>27489000</v>
      </c>
      <c r="X107" s="91" t="s">
        <v>122</v>
      </c>
      <c r="Y107" s="62" t="s">
        <v>69</v>
      </c>
      <c r="Z107" s="57">
        <v>0</v>
      </c>
      <c r="AA107" s="95" t="s">
        <v>701</v>
      </c>
      <c r="AB107" s="168">
        <v>45734</v>
      </c>
      <c r="AC107" s="136" t="s">
        <v>1118</v>
      </c>
      <c r="AD107" s="57">
        <v>27489000</v>
      </c>
      <c r="AE107" s="106">
        <v>0</v>
      </c>
      <c r="AF107" s="106">
        <v>0</v>
      </c>
      <c r="AG107" s="57">
        <v>27489000</v>
      </c>
      <c r="AH107" s="168">
        <v>45734</v>
      </c>
      <c r="AI107" s="104">
        <v>168</v>
      </c>
      <c r="AJ107" s="158">
        <v>45930</v>
      </c>
      <c r="AK107" s="59">
        <v>0</v>
      </c>
      <c r="AL107" s="97" t="s">
        <v>69</v>
      </c>
      <c r="AM107" s="97" t="s">
        <v>69</v>
      </c>
      <c r="AN107" s="61" t="s">
        <v>98</v>
      </c>
      <c r="AO107" s="61" t="s">
        <v>98</v>
      </c>
      <c r="AP107" s="59">
        <v>168</v>
      </c>
      <c r="AQ107" s="108" t="s">
        <v>93</v>
      </c>
      <c r="AR107" s="60" t="s">
        <v>112</v>
      </c>
      <c r="AS107" s="23">
        <v>16451775</v>
      </c>
      <c r="AT107" s="59" t="s">
        <v>99</v>
      </c>
      <c r="AU107" s="58"/>
      <c r="AV107" s="107"/>
      <c r="AW107" s="107"/>
      <c r="AX107" s="344"/>
      <c r="AY107" s="344"/>
      <c r="AZ107" s="344"/>
    </row>
    <row r="108" spans="1:52" s="215" customFormat="1" ht="290.25" customHeight="1" thickBot="1" x14ac:dyDescent="0.3">
      <c r="A108" s="214">
        <v>105</v>
      </c>
      <c r="B108" s="201" t="s">
        <v>702</v>
      </c>
      <c r="C108" s="204" t="s">
        <v>703</v>
      </c>
      <c r="D108" s="205">
        <v>94468853</v>
      </c>
      <c r="E108" s="206" t="s">
        <v>704</v>
      </c>
      <c r="F108" s="207">
        <v>1750000</v>
      </c>
      <c r="G108" s="201" t="s">
        <v>705</v>
      </c>
      <c r="H108" s="214"/>
      <c r="I108" s="201" t="s">
        <v>706</v>
      </c>
      <c r="J108" s="201" t="s">
        <v>707</v>
      </c>
      <c r="K108" s="208">
        <v>45727</v>
      </c>
      <c r="L108" s="201" t="s">
        <v>180</v>
      </c>
      <c r="M108" s="201" t="s">
        <v>178</v>
      </c>
      <c r="N108" s="201" t="s">
        <v>177</v>
      </c>
      <c r="O108" s="203" t="s">
        <v>708</v>
      </c>
      <c r="P108" s="202" t="s">
        <v>709</v>
      </c>
      <c r="Q108" s="214" t="s">
        <v>92</v>
      </c>
      <c r="R108" s="209" t="s">
        <v>710</v>
      </c>
      <c r="S108" s="208">
        <v>45713</v>
      </c>
      <c r="T108" s="207">
        <v>5000000</v>
      </c>
      <c r="U108" s="214" t="s">
        <v>711</v>
      </c>
      <c r="V108" s="208">
        <v>45728</v>
      </c>
      <c r="W108" s="207">
        <v>1750000</v>
      </c>
      <c r="X108" s="210" t="s">
        <v>122</v>
      </c>
      <c r="Y108" s="200" t="s">
        <v>69</v>
      </c>
      <c r="Z108" s="207">
        <v>0</v>
      </c>
      <c r="AA108" s="205" t="s">
        <v>712</v>
      </c>
      <c r="AB108" s="200">
        <v>45727</v>
      </c>
      <c r="AC108" s="266" t="s">
        <v>1119</v>
      </c>
      <c r="AD108" s="207">
        <v>1750000</v>
      </c>
      <c r="AE108" s="211">
        <v>0</v>
      </c>
      <c r="AF108" s="211">
        <v>0</v>
      </c>
      <c r="AG108" s="207">
        <v>1750000</v>
      </c>
      <c r="AH108" s="200">
        <v>45727</v>
      </c>
      <c r="AI108" s="213">
        <v>15</v>
      </c>
      <c r="AJ108" s="200">
        <v>45743</v>
      </c>
      <c r="AK108" s="201">
        <v>0</v>
      </c>
      <c r="AL108" s="214" t="s">
        <v>69</v>
      </c>
      <c r="AM108" s="214" t="s">
        <v>69</v>
      </c>
      <c r="AN108" s="208" t="s">
        <v>98</v>
      </c>
      <c r="AO108" s="208" t="s">
        <v>98</v>
      </c>
      <c r="AP108" s="214">
        <v>15</v>
      </c>
      <c r="AQ108" s="204" t="s">
        <v>93</v>
      </c>
      <c r="AR108" s="201" t="s">
        <v>123</v>
      </c>
      <c r="AS108" s="206">
        <v>1144127988</v>
      </c>
      <c r="AT108" s="214" t="s">
        <v>99</v>
      </c>
      <c r="AU108" s="204"/>
      <c r="AV108" s="212"/>
      <c r="AW108" s="212"/>
      <c r="AX108" s="346"/>
      <c r="AY108" s="346"/>
      <c r="AZ108" s="346"/>
    </row>
    <row r="109" spans="1:52" s="99" customFormat="1" ht="207.75" customHeight="1" thickBot="1" x14ac:dyDescent="0.3">
      <c r="A109" s="59">
        <v>106</v>
      </c>
      <c r="B109" s="143" t="s">
        <v>714</v>
      </c>
      <c r="C109" s="143" t="s">
        <v>713</v>
      </c>
      <c r="D109" s="95">
        <v>6505968</v>
      </c>
      <c r="E109" s="23" t="s">
        <v>704</v>
      </c>
      <c r="F109" s="57">
        <v>19635000</v>
      </c>
      <c r="G109" s="59" t="s">
        <v>96</v>
      </c>
      <c r="H109" s="59"/>
      <c r="I109" s="60" t="s">
        <v>141</v>
      </c>
      <c r="J109" s="143" t="s">
        <v>715</v>
      </c>
      <c r="K109" s="158">
        <v>45728</v>
      </c>
      <c r="L109" s="60" t="s">
        <v>180</v>
      </c>
      <c r="M109" s="60" t="s">
        <v>178</v>
      </c>
      <c r="N109" s="144" t="s">
        <v>187</v>
      </c>
      <c r="O109" s="144" t="s">
        <v>198</v>
      </c>
      <c r="P109" s="90" t="s">
        <v>181</v>
      </c>
      <c r="Q109" s="60" t="s">
        <v>92</v>
      </c>
      <c r="R109" s="91" t="s">
        <v>716</v>
      </c>
      <c r="S109" s="158">
        <v>45721</v>
      </c>
      <c r="T109" s="57">
        <v>19635000</v>
      </c>
      <c r="U109" s="59" t="s">
        <v>717</v>
      </c>
      <c r="V109" s="158">
        <v>45729</v>
      </c>
      <c r="W109" s="57">
        <v>19635000</v>
      </c>
      <c r="X109" s="91" t="s">
        <v>122</v>
      </c>
      <c r="Y109" s="62" t="s">
        <v>69</v>
      </c>
      <c r="Z109" s="57">
        <v>0</v>
      </c>
      <c r="AA109" s="98" t="s">
        <v>718</v>
      </c>
      <c r="AB109" s="168">
        <v>45728</v>
      </c>
      <c r="AC109" s="136" t="s">
        <v>1120</v>
      </c>
      <c r="AD109" s="57">
        <v>19635000</v>
      </c>
      <c r="AE109" s="106">
        <v>0</v>
      </c>
      <c r="AF109" s="106">
        <v>0</v>
      </c>
      <c r="AG109" s="57">
        <v>19635000</v>
      </c>
      <c r="AH109" s="168">
        <v>45728</v>
      </c>
      <c r="AI109" s="104">
        <v>142</v>
      </c>
      <c r="AJ109" s="158">
        <v>45869</v>
      </c>
      <c r="AK109" s="60">
        <v>0</v>
      </c>
      <c r="AL109" s="59" t="s">
        <v>69</v>
      </c>
      <c r="AM109" s="59" t="s">
        <v>69</v>
      </c>
      <c r="AN109" s="61" t="s">
        <v>98</v>
      </c>
      <c r="AO109" s="61" t="s">
        <v>98</v>
      </c>
      <c r="AP109" s="59">
        <v>142</v>
      </c>
      <c r="AQ109" s="58" t="s">
        <v>93</v>
      </c>
      <c r="AR109" s="60" t="s">
        <v>112</v>
      </c>
      <c r="AS109" s="23">
        <v>16451775</v>
      </c>
      <c r="AT109" s="59" t="s">
        <v>99</v>
      </c>
      <c r="AU109" s="58"/>
      <c r="AV109" s="107"/>
      <c r="AW109" s="107"/>
      <c r="AX109" s="344"/>
      <c r="AY109" s="344"/>
      <c r="AZ109" s="344"/>
    </row>
    <row r="110" spans="1:52" s="99" customFormat="1" ht="243.75" customHeight="1" thickBot="1" x14ac:dyDescent="0.3">
      <c r="A110" s="59">
        <v>107</v>
      </c>
      <c r="B110" s="143" t="s">
        <v>719</v>
      </c>
      <c r="C110" s="143" t="s">
        <v>720</v>
      </c>
      <c r="D110" s="95">
        <v>1118307094</v>
      </c>
      <c r="E110" s="23" t="s">
        <v>97</v>
      </c>
      <c r="F110" s="57">
        <v>9000000</v>
      </c>
      <c r="G110" s="59" t="s">
        <v>96</v>
      </c>
      <c r="H110" s="59"/>
      <c r="I110" s="60" t="s">
        <v>552</v>
      </c>
      <c r="J110" s="143" t="s">
        <v>593</v>
      </c>
      <c r="K110" s="158">
        <v>45734</v>
      </c>
      <c r="L110" s="60" t="s">
        <v>180</v>
      </c>
      <c r="M110" s="60" t="s">
        <v>178</v>
      </c>
      <c r="N110" s="143" t="s">
        <v>177</v>
      </c>
      <c r="O110" s="143" t="s">
        <v>216</v>
      </c>
      <c r="P110" s="90" t="s">
        <v>181</v>
      </c>
      <c r="Q110" s="60" t="s">
        <v>92</v>
      </c>
      <c r="R110" s="105" t="s">
        <v>695</v>
      </c>
      <c r="S110" s="158">
        <v>45727</v>
      </c>
      <c r="T110" s="57">
        <v>9000000</v>
      </c>
      <c r="U110" s="59" t="s">
        <v>721</v>
      </c>
      <c r="V110" s="158">
        <v>45734</v>
      </c>
      <c r="W110" s="57">
        <v>9000000</v>
      </c>
      <c r="X110" s="91" t="s">
        <v>122</v>
      </c>
      <c r="Y110" s="62" t="s">
        <v>69</v>
      </c>
      <c r="Z110" s="57">
        <v>0</v>
      </c>
      <c r="AA110" s="111" t="s">
        <v>722</v>
      </c>
      <c r="AB110" s="168">
        <v>45734</v>
      </c>
      <c r="AC110" s="136" t="s">
        <v>1121</v>
      </c>
      <c r="AD110" s="57">
        <v>9000000</v>
      </c>
      <c r="AE110" s="106">
        <v>0</v>
      </c>
      <c r="AF110" s="106">
        <v>0</v>
      </c>
      <c r="AG110" s="57">
        <v>9000000</v>
      </c>
      <c r="AH110" s="168">
        <v>45734</v>
      </c>
      <c r="AI110" s="104">
        <v>138</v>
      </c>
      <c r="AJ110" s="158">
        <v>45869</v>
      </c>
      <c r="AK110" s="60">
        <v>0</v>
      </c>
      <c r="AL110" s="59" t="s">
        <v>69</v>
      </c>
      <c r="AM110" s="59" t="s">
        <v>69</v>
      </c>
      <c r="AN110" s="61" t="s">
        <v>98</v>
      </c>
      <c r="AO110" s="61" t="s">
        <v>98</v>
      </c>
      <c r="AP110" s="104">
        <v>138</v>
      </c>
      <c r="AQ110" s="58" t="s">
        <v>93</v>
      </c>
      <c r="AR110" s="143" t="s">
        <v>123</v>
      </c>
      <c r="AS110" s="165">
        <v>1144127988</v>
      </c>
      <c r="AT110" s="59" t="s">
        <v>99</v>
      </c>
      <c r="AU110" s="58"/>
      <c r="AV110" s="107"/>
      <c r="AW110" s="107"/>
      <c r="AX110" s="58"/>
      <c r="AY110" s="58"/>
      <c r="AZ110" s="58"/>
    </row>
    <row r="111" spans="1:52" s="178" customFormat="1" ht="258" customHeight="1" thickBot="1" x14ac:dyDescent="0.3">
      <c r="A111" s="154">
        <v>108</v>
      </c>
      <c r="B111" s="143" t="s">
        <v>723</v>
      </c>
      <c r="C111" s="144" t="s">
        <v>724</v>
      </c>
      <c r="D111" s="95">
        <v>31478371</v>
      </c>
      <c r="E111" s="23" t="s">
        <v>97</v>
      </c>
      <c r="F111" s="57">
        <v>12600000</v>
      </c>
      <c r="G111" s="59" t="s">
        <v>96</v>
      </c>
      <c r="H111" s="154"/>
      <c r="I111" s="60" t="s">
        <v>552</v>
      </c>
      <c r="J111" s="143" t="s">
        <v>196</v>
      </c>
      <c r="K111" s="158">
        <v>45730</v>
      </c>
      <c r="L111" s="60" t="s">
        <v>180</v>
      </c>
      <c r="M111" s="60" t="s">
        <v>178</v>
      </c>
      <c r="N111" s="144" t="s">
        <v>197</v>
      </c>
      <c r="O111" s="144" t="s">
        <v>198</v>
      </c>
      <c r="P111" s="90" t="s">
        <v>181</v>
      </c>
      <c r="Q111" s="60" t="s">
        <v>92</v>
      </c>
      <c r="R111" s="173" t="s">
        <v>509</v>
      </c>
      <c r="S111" s="158">
        <v>45726</v>
      </c>
      <c r="T111" s="57">
        <v>12600000</v>
      </c>
      <c r="U111" s="154" t="s">
        <v>725</v>
      </c>
      <c r="V111" s="158">
        <v>45733</v>
      </c>
      <c r="W111" s="152">
        <v>12600000</v>
      </c>
      <c r="X111" s="167" t="s">
        <v>122</v>
      </c>
      <c r="Y111" s="168" t="s">
        <v>69</v>
      </c>
      <c r="Z111" s="152">
        <v>0</v>
      </c>
      <c r="AA111" s="197" t="s">
        <v>726</v>
      </c>
      <c r="AB111" s="168">
        <v>45730</v>
      </c>
      <c r="AC111" s="267" t="s">
        <v>1122</v>
      </c>
      <c r="AD111" s="57">
        <v>12600000</v>
      </c>
      <c r="AE111" s="177">
        <v>0</v>
      </c>
      <c r="AF111" s="177">
        <v>0</v>
      </c>
      <c r="AG111" s="57">
        <v>12600000</v>
      </c>
      <c r="AH111" s="168">
        <v>45730</v>
      </c>
      <c r="AI111" s="153">
        <v>200</v>
      </c>
      <c r="AJ111" s="158">
        <v>45930</v>
      </c>
      <c r="AK111" s="143">
        <v>0</v>
      </c>
      <c r="AL111" s="154" t="s">
        <v>69</v>
      </c>
      <c r="AM111" s="154" t="s">
        <v>69</v>
      </c>
      <c r="AN111" s="158" t="s">
        <v>98</v>
      </c>
      <c r="AO111" s="158" t="s">
        <v>98</v>
      </c>
      <c r="AP111" s="154">
        <v>200</v>
      </c>
      <c r="AQ111" s="164" t="s">
        <v>93</v>
      </c>
      <c r="AR111" s="60" t="s">
        <v>112</v>
      </c>
      <c r="AS111" s="23">
        <v>16451775</v>
      </c>
      <c r="AT111" s="154" t="s">
        <v>99</v>
      </c>
      <c r="AU111" s="164"/>
      <c r="AV111" s="170"/>
      <c r="AW111" s="170"/>
      <c r="AX111" s="164"/>
      <c r="AY111" s="164"/>
      <c r="AZ111" s="164"/>
    </row>
    <row r="112" spans="1:52" s="99" customFormat="1" ht="257.25" customHeight="1" thickBot="1" x14ac:dyDescent="0.3">
      <c r="A112" s="59">
        <v>109</v>
      </c>
      <c r="B112" s="143" t="s">
        <v>727</v>
      </c>
      <c r="C112" s="144" t="s">
        <v>728</v>
      </c>
      <c r="D112" s="95">
        <v>31475240</v>
      </c>
      <c r="E112" s="95" t="s">
        <v>97</v>
      </c>
      <c r="F112" s="57">
        <v>10800000</v>
      </c>
      <c r="G112" s="59" t="s">
        <v>96</v>
      </c>
      <c r="H112" s="59"/>
      <c r="I112" s="60" t="s">
        <v>552</v>
      </c>
      <c r="J112" s="143" t="s">
        <v>196</v>
      </c>
      <c r="K112" s="158">
        <v>45730</v>
      </c>
      <c r="L112" s="60" t="s">
        <v>180</v>
      </c>
      <c r="M112" s="60" t="s">
        <v>178</v>
      </c>
      <c r="N112" s="144" t="s">
        <v>197</v>
      </c>
      <c r="O112" s="144" t="s">
        <v>198</v>
      </c>
      <c r="P112" s="90" t="s">
        <v>181</v>
      </c>
      <c r="Q112" s="60" t="s">
        <v>92</v>
      </c>
      <c r="R112" s="105" t="s">
        <v>585</v>
      </c>
      <c r="S112" s="158">
        <v>45726</v>
      </c>
      <c r="T112" s="57">
        <v>10800000</v>
      </c>
      <c r="U112" s="59" t="s">
        <v>729</v>
      </c>
      <c r="V112" s="158">
        <v>45734</v>
      </c>
      <c r="W112" s="152">
        <v>10800000</v>
      </c>
      <c r="X112" s="91" t="s">
        <v>122</v>
      </c>
      <c r="Y112" s="62" t="s">
        <v>69</v>
      </c>
      <c r="Z112" s="57">
        <v>0</v>
      </c>
      <c r="AA112" s="98" t="s">
        <v>730</v>
      </c>
      <c r="AB112" s="168">
        <v>45730</v>
      </c>
      <c r="AC112" s="136" t="s">
        <v>1123</v>
      </c>
      <c r="AD112" s="57">
        <v>10800000</v>
      </c>
      <c r="AE112" s="106">
        <v>0</v>
      </c>
      <c r="AF112" s="106">
        <v>0</v>
      </c>
      <c r="AG112" s="57">
        <v>10800000</v>
      </c>
      <c r="AH112" s="168">
        <v>45730</v>
      </c>
      <c r="AI112" s="153">
        <v>169</v>
      </c>
      <c r="AJ112" s="158">
        <v>45898</v>
      </c>
      <c r="AK112" s="60">
        <v>0</v>
      </c>
      <c r="AL112" s="59" t="s">
        <v>69</v>
      </c>
      <c r="AM112" s="59" t="s">
        <v>69</v>
      </c>
      <c r="AN112" s="61" t="s">
        <v>98</v>
      </c>
      <c r="AO112" s="61" t="s">
        <v>98</v>
      </c>
      <c r="AP112" s="154">
        <v>169</v>
      </c>
      <c r="AQ112" s="58" t="s">
        <v>93</v>
      </c>
      <c r="AR112" s="60" t="s">
        <v>112</v>
      </c>
      <c r="AS112" s="23">
        <v>16451775</v>
      </c>
      <c r="AT112" s="59" t="s">
        <v>99</v>
      </c>
      <c r="AU112" s="58"/>
      <c r="AV112" s="107"/>
      <c r="AW112" s="107"/>
      <c r="AX112" s="58"/>
      <c r="AY112" s="58"/>
      <c r="AZ112" s="58"/>
    </row>
    <row r="113" spans="1:52" s="99" customFormat="1" ht="260.25" customHeight="1" thickBot="1" x14ac:dyDescent="0.3">
      <c r="A113" s="59">
        <v>110</v>
      </c>
      <c r="B113" s="143" t="s">
        <v>731</v>
      </c>
      <c r="C113" s="144" t="s">
        <v>732</v>
      </c>
      <c r="D113" s="95">
        <v>1118283441</v>
      </c>
      <c r="E113" s="95" t="s">
        <v>97</v>
      </c>
      <c r="F113" s="57">
        <v>10800000</v>
      </c>
      <c r="G113" s="59" t="s">
        <v>96</v>
      </c>
      <c r="H113" s="59"/>
      <c r="I113" s="60" t="s">
        <v>552</v>
      </c>
      <c r="J113" s="143" t="s">
        <v>196</v>
      </c>
      <c r="K113" s="158">
        <v>45730</v>
      </c>
      <c r="L113" s="60" t="s">
        <v>180</v>
      </c>
      <c r="M113" s="60" t="s">
        <v>178</v>
      </c>
      <c r="N113" s="144" t="s">
        <v>197</v>
      </c>
      <c r="O113" s="144" t="s">
        <v>198</v>
      </c>
      <c r="P113" s="90" t="s">
        <v>181</v>
      </c>
      <c r="Q113" s="59" t="s">
        <v>92</v>
      </c>
      <c r="R113" s="105" t="s">
        <v>537</v>
      </c>
      <c r="S113" s="158">
        <v>45726</v>
      </c>
      <c r="T113" s="57">
        <v>10800000</v>
      </c>
      <c r="U113" s="59" t="s">
        <v>733</v>
      </c>
      <c r="V113" s="158">
        <v>45733</v>
      </c>
      <c r="W113" s="152">
        <v>10800000</v>
      </c>
      <c r="X113" s="91" t="s">
        <v>122</v>
      </c>
      <c r="Y113" s="62" t="s">
        <v>69</v>
      </c>
      <c r="Z113" s="57">
        <v>0</v>
      </c>
      <c r="AA113" s="95" t="s">
        <v>734</v>
      </c>
      <c r="AB113" s="168">
        <v>45730</v>
      </c>
      <c r="AC113" s="136" t="s">
        <v>1124</v>
      </c>
      <c r="AD113" s="57">
        <v>10800000</v>
      </c>
      <c r="AE113" s="106">
        <v>0</v>
      </c>
      <c r="AF113" s="106">
        <v>0</v>
      </c>
      <c r="AG113" s="57">
        <v>10800000</v>
      </c>
      <c r="AH113" s="168">
        <v>45730</v>
      </c>
      <c r="AI113" s="153">
        <v>168</v>
      </c>
      <c r="AJ113" s="158">
        <v>45898</v>
      </c>
      <c r="AK113" s="59">
        <v>0</v>
      </c>
      <c r="AL113" s="97" t="s">
        <v>69</v>
      </c>
      <c r="AM113" s="97" t="s">
        <v>69</v>
      </c>
      <c r="AN113" s="61" t="s">
        <v>98</v>
      </c>
      <c r="AO113" s="61" t="s">
        <v>98</v>
      </c>
      <c r="AP113" s="59">
        <v>168</v>
      </c>
      <c r="AQ113" s="58" t="s">
        <v>93</v>
      </c>
      <c r="AR113" s="60" t="s">
        <v>112</v>
      </c>
      <c r="AS113" s="23">
        <v>16451775</v>
      </c>
      <c r="AT113" s="59" t="s">
        <v>99</v>
      </c>
      <c r="AU113" s="58"/>
      <c r="AV113" s="107"/>
      <c r="AW113" s="107"/>
      <c r="AX113" s="344"/>
      <c r="AY113" s="344"/>
      <c r="AZ113" s="344"/>
    </row>
    <row r="114" spans="1:52" s="99" customFormat="1" ht="264" customHeight="1" thickBot="1" x14ac:dyDescent="0.3">
      <c r="A114" s="59">
        <v>111</v>
      </c>
      <c r="B114" s="143" t="s">
        <v>735</v>
      </c>
      <c r="C114" s="143" t="s">
        <v>736</v>
      </c>
      <c r="D114" s="95">
        <v>31473762</v>
      </c>
      <c r="E114" s="95" t="s">
        <v>97</v>
      </c>
      <c r="F114" s="57">
        <v>12600000</v>
      </c>
      <c r="G114" s="59" t="s">
        <v>96</v>
      </c>
      <c r="H114" s="59"/>
      <c r="I114" s="60" t="s">
        <v>552</v>
      </c>
      <c r="J114" s="143" t="s">
        <v>196</v>
      </c>
      <c r="K114" s="158">
        <v>45730</v>
      </c>
      <c r="L114" s="60" t="s">
        <v>180</v>
      </c>
      <c r="M114" s="60" t="s">
        <v>178</v>
      </c>
      <c r="N114" s="144" t="s">
        <v>197</v>
      </c>
      <c r="O114" s="144" t="s">
        <v>198</v>
      </c>
      <c r="P114" s="90" t="s">
        <v>181</v>
      </c>
      <c r="Q114" s="59" t="s">
        <v>92</v>
      </c>
      <c r="R114" s="105" t="s">
        <v>646</v>
      </c>
      <c r="S114" s="158">
        <v>45726</v>
      </c>
      <c r="T114" s="57">
        <v>12600000</v>
      </c>
      <c r="U114" s="59" t="s">
        <v>737</v>
      </c>
      <c r="V114" s="158">
        <v>45734</v>
      </c>
      <c r="W114" s="155">
        <v>12600000</v>
      </c>
      <c r="X114" s="91" t="s">
        <v>122</v>
      </c>
      <c r="Y114" s="62" t="s">
        <v>69</v>
      </c>
      <c r="Z114" s="57">
        <v>0</v>
      </c>
      <c r="AA114" s="98" t="s">
        <v>738</v>
      </c>
      <c r="AB114" s="168">
        <v>45730</v>
      </c>
      <c r="AC114" s="136" t="s">
        <v>1125</v>
      </c>
      <c r="AD114" s="155">
        <v>12600000</v>
      </c>
      <c r="AE114" s="106">
        <v>0</v>
      </c>
      <c r="AF114" s="106">
        <v>0</v>
      </c>
      <c r="AG114" s="155">
        <v>12600000</v>
      </c>
      <c r="AH114" s="168">
        <v>45730</v>
      </c>
      <c r="AI114" s="104">
        <v>162</v>
      </c>
      <c r="AJ114" s="158">
        <v>45930</v>
      </c>
      <c r="AK114" s="59">
        <v>0</v>
      </c>
      <c r="AL114" s="97" t="s">
        <v>69</v>
      </c>
      <c r="AM114" s="97" t="s">
        <v>69</v>
      </c>
      <c r="AN114" s="61" t="s">
        <v>98</v>
      </c>
      <c r="AO114" s="61" t="s">
        <v>260</v>
      </c>
      <c r="AP114" s="59">
        <v>162</v>
      </c>
      <c r="AQ114" s="58" t="s">
        <v>93</v>
      </c>
      <c r="AR114" s="60" t="s">
        <v>112</v>
      </c>
      <c r="AS114" s="23">
        <v>16451775</v>
      </c>
      <c r="AT114" s="59" t="s">
        <v>99</v>
      </c>
      <c r="AU114" s="58"/>
      <c r="AV114" s="107"/>
      <c r="AW114" s="107"/>
      <c r="AX114" s="344"/>
      <c r="AY114" s="344"/>
      <c r="AZ114" s="344"/>
    </row>
    <row r="115" spans="1:52" s="99" customFormat="1" ht="317.25" customHeight="1" thickBot="1" x14ac:dyDescent="0.3">
      <c r="A115" s="59">
        <v>112</v>
      </c>
      <c r="B115" s="143" t="s">
        <v>739</v>
      </c>
      <c r="C115" s="144" t="s">
        <v>740</v>
      </c>
      <c r="D115" s="95">
        <v>31479720</v>
      </c>
      <c r="E115" s="144" t="s">
        <v>97</v>
      </c>
      <c r="F115" s="57">
        <v>12600000</v>
      </c>
      <c r="G115" s="59" t="s">
        <v>96</v>
      </c>
      <c r="H115" s="59"/>
      <c r="I115" s="60" t="s">
        <v>552</v>
      </c>
      <c r="J115" s="144" t="s">
        <v>210</v>
      </c>
      <c r="K115" s="158">
        <v>45730</v>
      </c>
      <c r="L115" s="60" t="s">
        <v>180</v>
      </c>
      <c r="M115" s="60" t="s">
        <v>178</v>
      </c>
      <c r="N115" s="143" t="s">
        <v>177</v>
      </c>
      <c r="O115" s="144" t="s">
        <v>205</v>
      </c>
      <c r="P115" s="90" t="s">
        <v>181</v>
      </c>
      <c r="Q115" s="59" t="s">
        <v>92</v>
      </c>
      <c r="R115" s="105" t="s">
        <v>678</v>
      </c>
      <c r="S115" s="158">
        <v>45726</v>
      </c>
      <c r="T115" s="57">
        <v>12600000</v>
      </c>
      <c r="U115" s="59" t="s">
        <v>741</v>
      </c>
      <c r="V115" s="158">
        <v>45730</v>
      </c>
      <c r="W115" s="155">
        <v>12600000</v>
      </c>
      <c r="X115" s="91" t="s">
        <v>122</v>
      </c>
      <c r="Y115" s="62" t="s">
        <v>69</v>
      </c>
      <c r="Z115" s="57">
        <v>0</v>
      </c>
      <c r="AA115" s="95" t="s">
        <v>742</v>
      </c>
      <c r="AB115" s="168">
        <v>45730</v>
      </c>
      <c r="AC115" s="136" t="s">
        <v>1126</v>
      </c>
      <c r="AD115" s="57">
        <v>12600000</v>
      </c>
      <c r="AE115" s="106">
        <v>0</v>
      </c>
      <c r="AF115" s="106">
        <v>0</v>
      </c>
      <c r="AG115" s="57">
        <v>12600000</v>
      </c>
      <c r="AH115" s="168">
        <v>45730</v>
      </c>
      <c r="AI115" s="104">
        <v>200</v>
      </c>
      <c r="AJ115" s="158">
        <v>45930</v>
      </c>
      <c r="AK115" s="60">
        <v>0</v>
      </c>
      <c r="AL115" s="62" t="s">
        <v>69</v>
      </c>
      <c r="AM115" s="62" t="s">
        <v>69</v>
      </c>
      <c r="AN115" s="61" t="s">
        <v>98</v>
      </c>
      <c r="AO115" s="61" t="s">
        <v>98</v>
      </c>
      <c r="AP115" s="59">
        <v>200</v>
      </c>
      <c r="AQ115" s="108" t="s">
        <v>93</v>
      </c>
      <c r="AR115" s="60" t="s">
        <v>114</v>
      </c>
      <c r="AS115" s="23">
        <v>14877832</v>
      </c>
      <c r="AT115" s="59" t="s">
        <v>99</v>
      </c>
      <c r="AU115" s="58"/>
      <c r="AV115" s="107"/>
      <c r="AW115" s="107"/>
      <c r="AX115" s="344"/>
      <c r="AY115" s="344"/>
      <c r="AZ115" s="344"/>
    </row>
    <row r="116" spans="1:52" s="99" customFormat="1" ht="226.5" customHeight="1" thickBot="1" x14ac:dyDescent="0.3">
      <c r="A116" s="59">
        <v>113</v>
      </c>
      <c r="B116" s="143" t="s">
        <v>743</v>
      </c>
      <c r="C116" s="144" t="s">
        <v>744</v>
      </c>
      <c r="D116" s="95">
        <v>6320176</v>
      </c>
      <c r="E116" s="95" t="s">
        <v>745</v>
      </c>
      <c r="F116" s="57">
        <v>10800000</v>
      </c>
      <c r="G116" s="59" t="s">
        <v>96</v>
      </c>
      <c r="H116" s="59"/>
      <c r="I116" s="60" t="s">
        <v>552</v>
      </c>
      <c r="J116" s="144" t="s">
        <v>210</v>
      </c>
      <c r="K116" s="158">
        <v>45730</v>
      </c>
      <c r="L116" s="60" t="s">
        <v>180</v>
      </c>
      <c r="M116" s="60" t="s">
        <v>178</v>
      </c>
      <c r="N116" s="143" t="s">
        <v>177</v>
      </c>
      <c r="O116" s="144" t="s">
        <v>205</v>
      </c>
      <c r="P116" s="90" t="s">
        <v>181</v>
      </c>
      <c r="Q116" s="60" t="s">
        <v>92</v>
      </c>
      <c r="R116" s="91" t="s">
        <v>650</v>
      </c>
      <c r="S116" s="158">
        <v>45726</v>
      </c>
      <c r="T116" s="57">
        <v>10800000</v>
      </c>
      <c r="U116" s="59" t="s">
        <v>746</v>
      </c>
      <c r="V116" s="158">
        <v>45733</v>
      </c>
      <c r="W116" s="57">
        <v>10800000</v>
      </c>
      <c r="X116" s="91" t="s">
        <v>122</v>
      </c>
      <c r="Y116" s="62" t="s">
        <v>69</v>
      </c>
      <c r="Z116" s="57">
        <v>0</v>
      </c>
      <c r="AA116" s="111" t="s">
        <v>747</v>
      </c>
      <c r="AB116" s="168">
        <v>45730</v>
      </c>
      <c r="AC116" s="136" t="s">
        <v>1127</v>
      </c>
      <c r="AD116" s="57">
        <v>10800000</v>
      </c>
      <c r="AE116" s="106">
        <v>0</v>
      </c>
      <c r="AF116" s="106">
        <v>0</v>
      </c>
      <c r="AG116" s="57">
        <v>10800000</v>
      </c>
      <c r="AH116" s="168">
        <v>45730</v>
      </c>
      <c r="AI116" s="104">
        <v>168</v>
      </c>
      <c r="AJ116" s="158">
        <v>45898</v>
      </c>
      <c r="AK116" s="60">
        <v>0</v>
      </c>
      <c r="AL116" s="59" t="s">
        <v>69</v>
      </c>
      <c r="AM116" s="59" t="s">
        <v>69</v>
      </c>
      <c r="AN116" s="61" t="s">
        <v>98</v>
      </c>
      <c r="AO116" s="61" t="s">
        <v>260</v>
      </c>
      <c r="AP116" s="59">
        <v>168</v>
      </c>
      <c r="AQ116" s="58" t="s">
        <v>93</v>
      </c>
      <c r="AR116" s="60" t="s">
        <v>114</v>
      </c>
      <c r="AS116" s="23">
        <v>14877832</v>
      </c>
      <c r="AT116" s="59" t="s">
        <v>99</v>
      </c>
      <c r="AU116" s="58"/>
      <c r="AV116" s="107"/>
      <c r="AW116" s="107"/>
      <c r="AX116" s="344"/>
      <c r="AY116" s="344"/>
      <c r="AZ116" s="344"/>
    </row>
    <row r="117" spans="1:52" s="99" customFormat="1" ht="204" customHeight="1" thickBot="1" x14ac:dyDescent="0.3">
      <c r="A117" s="59">
        <v>114</v>
      </c>
      <c r="B117" s="143" t="s">
        <v>748</v>
      </c>
      <c r="C117" s="143" t="s">
        <v>749</v>
      </c>
      <c r="D117" s="95">
        <v>1118302852</v>
      </c>
      <c r="E117" s="144" t="s">
        <v>97</v>
      </c>
      <c r="F117" s="57">
        <v>14520000</v>
      </c>
      <c r="G117" s="59" t="s">
        <v>96</v>
      </c>
      <c r="H117" s="59"/>
      <c r="I117" s="60" t="s">
        <v>552</v>
      </c>
      <c r="J117" s="144" t="s">
        <v>750</v>
      </c>
      <c r="K117" s="158">
        <v>45734</v>
      </c>
      <c r="L117" s="60" t="s">
        <v>180</v>
      </c>
      <c r="M117" s="60" t="s">
        <v>178</v>
      </c>
      <c r="N117" s="143" t="s">
        <v>177</v>
      </c>
      <c r="O117" s="198" t="s">
        <v>205</v>
      </c>
      <c r="P117" s="90" t="s">
        <v>181</v>
      </c>
      <c r="Q117" s="59" t="s">
        <v>92</v>
      </c>
      <c r="R117" s="105" t="s">
        <v>683</v>
      </c>
      <c r="S117" s="158">
        <v>45727</v>
      </c>
      <c r="T117" s="57">
        <v>14520000</v>
      </c>
      <c r="U117" s="59" t="s">
        <v>751</v>
      </c>
      <c r="V117" s="158">
        <v>45734</v>
      </c>
      <c r="W117" s="57">
        <v>14520000</v>
      </c>
      <c r="X117" s="91" t="s">
        <v>122</v>
      </c>
      <c r="Y117" s="62" t="s">
        <v>69</v>
      </c>
      <c r="Z117" s="57">
        <v>0</v>
      </c>
      <c r="AA117" s="98" t="s">
        <v>752</v>
      </c>
      <c r="AB117" s="168">
        <v>45734</v>
      </c>
      <c r="AC117" s="136" t="s">
        <v>1128</v>
      </c>
      <c r="AD117" s="57">
        <v>14520000</v>
      </c>
      <c r="AE117" s="106">
        <v>0</v>
      </c>
      <c r="AF117" s="106">
        <v>0</v>
      </c>
      <c r="AG117" s="57">
        <v>14520000</v>
      </c>
      <c r="AH117" s="168">
        <v>45734</v>
      </c>
      <c r="AI117" s="104">
        <v>167</v>
      </c>
      <c r="AJ117" s="158">
        <v>45898</v>
      </c>
      <c r="AK117" s="60">
        <v>0</v>
      </c>
      <c r="AL117" s="59" t="s">
        <v>69</v>
      </c>
      <c r="AM117" s="59" t="s">
        <v>69</v>
      </c>
      <c r="AN117" s="61" t="s">
        <v>98</v>
      </c>
      <c r="AO117" s="61" t="s">
        <v>98</v>
      </c>
      <c r="AP117" s="104">
        <v>167</v>
      </c>
      <c r="AQ117" s="58" t="s">
        <v>93</v>
      </c>
      <c r="AR117" s="60" t="s">
        <v>114</v>
      </c>
      <c r="AS117" s="23">
        <v>14877832</v>
      </c>
      <c r="AT117" s="59" t="s">
        <v>99</v>
      </c>
      <c r="AU117" s="58"/>
      <c r="AV117" s="107"/>
      <c r="AW117" s="107"/>
      <c r="AX117" s="344"/>
      <c r="AY117" s="344"/>
      <c r="AZ117" s="344"/>
    </row>
    <row r="118" spans="1:52" s="99" customFormat="1" ht="260.25" customHeight="1" thickBot="1" x14ac:dyDescent="0.3">
      <c r="A118" s="59">
        <v>115</v>
      </c>
      <c r="B118" s="143" t="s">
        <v>753</v>
      </c>
      <c r="C118" s="143" t="s">
        <v>754</v>
      </c>
      <c r="D118" s="95">
        <v>6108899</v>
      </c>
      <c r="E118" s="95" t="s">
        <v>175</v>
      </c>
      <c r="F118" s="57">
        <v>16800000</v>
      </c>
      <c r="G118" s="59" t="s">
        <v>96</v>
      </c>
      <c r="H118" s="59"/>
      <c r="I118" s="60" t="s">
        <v>552</v>
      </c>
      <c r="J118" s="144" t="s">
        <v>755</v>
      </c>
      <c r="K118" s="158">
        <v>45730</v>
      </c>
      <c r="L118" s="60" t="s">
        <v>180</v>
      </c>
      <c r="M118" s="60" t="s">
        <v>178</v>
      </c>
      <c r="N118" s="143" t="s">
        <v>177</v>
      </c>
      <c r="O118" s="144" t="s">
        <v>205</v>
      </c>
      <c r="P118" s="90" t="s">
        <v>181</v>
      </c>
      <c r="Q118" s="59" t="s">
        <v>92</v>
      </c>
      <c r="R118" s="105" t="s">
        <v>666</v>
      </c>
      <c r="S118" s="158">
        <v>45726</v>
      </c>
      <c r="T118" s="57">
        <v>16800000</v>
      </c>
      <c r="U118" s="59" t="s">
        <v>756</v>
      </c>
      <c r="V118" s="158">
        <v>45730</v>
      </c>
      <c r="W118" s="155">
        <v>16800000</v>
      </c>
      <c r="X118" s="91" t="s">
        <v>122</v>
      </c>
      <c r="Y118" s="62" t="s">
        <v>69</v>
      </c>
      <c r="Z118" s="57">
        <v>0</v>
      </c>
      <c r="AA118" s="111" t="s">
        <v>757</v>
      </c>
      <c r="AB118" s="168">
        <v>45730</v>
      </c>
      <c r="AC118" s="136" t="s">
        <v>1129</v>
      </c>
      <c r="AD118" s="57">
        <v>16800000</v>
      </c>
      <c r="AE118" s="106">
        <v>0</v>
      </c>
      <c r="AF118" s="106">
        <v>0</v>
      </c>
      <c r="AG118" s="57">
        <v>16800000</v>
      </c>
      <c r="AH118" s="168">
        <v>45730</v>
      </c>
      <c r="AI118" s="104">
        <v>231</v>
      </c>
      <c r="AJ118" s="158">
        <v>45961</v>
      </c>
      <c r="AK118" s="60">
        <v>0</v>
      </c>
      <c r="AL118" s="59" t="s">
        <v>69</v>
      </c>
      <c r="AM118" s="59" t="s">
        <v>69</v>
      </c>
      <c r="AN118" s="61" t="s">
        <v>98</v>
      </c>
      <c r="AO118" s="61" t="s">
        <v>98</v>
      </c>
      <c r="AP118" s="104">
        <v>231</v>
      </c>
      <c r="AQ118" s="58" t="s">
        <v>93</v>
      </c>
      <c r="AR118" s="60" t="s">
        <v>114</v>
      </c>
      <c r="AS118" s="23">
        <v>14877832</v>
      </c>
      <c r="AT118" s="59" t="s">
        <v>99</v>
      </c>
      <c r="AU118" s="58"/>
      <c r="AV118" s="107"/>
      <c r="AW118" s="107"/>
      <c r="AX118" s="344"/>
      <c r="AY118" s="344"/>
      <c r="AZ118" s="344"/>
    </row>
    <row r="119" spans="1:52" s="99" customFormat="1" ht="200.25" customHeight="1" thickBot="1" x14ac:dyDescent="0.3">
      <c r="A119" s="59">
        <v>116</v>
      </c>
      <c r="B119" s="143" t="s">
        <v>758</v>
      </c>
      <c r="C119" s="143" t="s">
        <v>759</v>
      </c>
      <c r="D119" s="95">
        <v>31478521</v>
      </c>
      <c r="E119" s="95" t="s">
        <v>97</v>
      </c>
      <c r="F119" s="57">
        <v>10800000</v>
      </c>
      <c r="G119" s="59" t="s">
        <v>96</v>
      </c>
      <c r="H119" s="59"/>
      <c r="I119" s="60" t="s">
        <v>552</v>
      </c>
      <c r="J119" s="143" t="s">
        <v>369</v>
      </c>
      <c r="K119" s="158">
        <v>45734</v>
      </c>
      <c r="L119" s="60" t="s">
        <v>180</v>
      </c>
      <c r="M119" s="60" t="s">
        <v>178</v>
      </c>
      <c r="N119" s="144" t="s">
        <v>197</v>
      </c>
      <c r="O119" s="144" t="s">
        <v>198</v>
      </c>
      <c r="P119" s="90" t="s">
        <v>181</v>
      </c>
      <c r="Q119" s="59" t="s">
        <v>92</v>
      </c>
      <c r="R119" s="105" t="s">
        <v>717</v>
      </c>
      <c r="S119" s="158">
        <v>45727</v>
      </c>
      <c r="T119" s="57">
        <v>10800000</v>
      </c>
      <c r="U119" s="59" t="s">
        <v>760</v>
      </c>
      <c r="V119" s="158">
        <v>45734</v>
      </c>
      <c r="W119" s="57">
        <v>10800000</v>
      </c>
      <c r="X119" s="91" t="s">
        <v>122</v>
      </c>
      <c r="Y119" s="62" t="s">
        <v>69</v>
      </c>
      <c r="Z119" s="57">
        <v>0</v>
      </c>
      <c r="AA119" s="98" t="s">
        <v>761</v>
      </c>
      <c r="AB119" s="168">
        <v>45734</v>
      </c>
      <c r="AC119" s="136" t="s">
        <v>1130</v>
      </c>
      <c r="AD119" s="57">
        <v>10800000</v>
      </c>
      <c r="AE119" s="106">
        <v>0</v>
      </c>
      <c r="AF119" s="106">
        <v>0</v>
      </c>
      <c r="AG119" s="92">
        <v>10800000</v>
      </c>
      <c r="AH119" s="168">
        <v>45734</v>
      </c>
      <c r="AI119" s="104">
        <v>168</v>
      </c>
      <c r="AJ119" s="158">
        <v>45898</v>
      </c>
      <c r="AK119" s="60">
        <v>0</v>
      </c>
      <c r="AL119" s="59" t="s">
        <v>69</v>
      </c>
      <c r="AM119" s="59" t="s">
        <v>69</v>
      </c>
      <c r="AN119" s="61" t="s">
        <v>98</v>
      </c>
      <c r="AO119" s="61" t="s">
        <v>98</v>
      </c>
      <c r="AP119" s="59">
        <v>168</v>
      </c>
      <c r="AQ119" s="108" t="s">
        <v>93</v>
      </c>
      <c r="AR119" s="60" t="s">
        <v>112</v>
      </c>
      <c r="AS119" s="23">
        <v>16451775</v>
      </c>
      <c r="AT119" s="59" t="s">
        <v>99</v>
      </c>
      <c r="AU119" s="58"/>
      <c r="AV119" s="107"/>
      <c r="AW119" s="107"/>
      <c r="AX119" s="344"/>
      <c r="AY119" s="344"/>
      <c r="AZ119" s="344"/>
    </row>
    <row r="120" spans="1:52" s="99" customFormat="1" ht="273" customHeight="1" thickBot="1" x14ac:dyDescent="0.3">
      <c r="A120" s="59">
        <v>117</v>
      </c>
      <c r="B120" s="143" t="s">
        <v>762</v>
      </c>
      <c r="C120" s="143" t="s">
        <v>763</v>
      </c>
      <c r="D120" s="95">
        <v>31468313</v>
      </c>
      <c r="E120" s="95" t="s">
        <v>97</v>
      </c>
      <c r="F120" s="57">
        <v>10500000</v>
      </c>
      <c r="G120" s="59" t="s">
        <v>96</v>
      </c>
      <c r="H120" s="59"/>
      <c r="I120" s="60" t="s">
        <v>552</v>
      </c>
      <c r="J120" s="143" t="s">
        <v>764</v>
      </c>
      <c r="K120" s="158">
        <v>45734</v>
      </c>
      <c r="L120" s="60" t="s">
        <v>180</v>
      </c>
      <c r="M120" s="60" t="s">
        <v>178</v>
      </c>
      <c r="N120" s="144" t="s">
        <v>197</v>
      </c>
      <c r="O120" s="144" t="s">
        <v>198</v>
      </c>
      <c r="P120" s="90" t="s">
        <v>181</v>
      </c>
      <c r="Q120" s="59" t="s">
        <v>92</v>
      </c>
      <c r="R120" s="105" t="s">
        <v>765</v>
      </c>
      <c r="S120" s="158">
        <v>45727</v>
      </c>
      <c r="T120" s="57">
        <v>10500000</v>
      </c>
      <c r="U120" s="59" t="s">
        <v>766</v>
      </c>
      <c r="V120" s="158">
        <v>45734</v>
      </c>
      <c r="W120" s="57">
        <v>10500000</v>
      </c>
      <c r="X120" s="91" t="s">
        <v>122</v>
      </c>
      <c r="Y120" s="62" t="s">
        <v>69</v>
      </c>
      <c r="Z120" s="57">
        <v>0</v>
      </c>
      <c r="AA120" s="95" t="s">
        <v>767</v>
      </c>
      <c r="AB120" s="168">
        <v>45734</v>
      </c>
      <c r="AC120" s="136" t="s">
        <v>1131</v>
      </c>
      <c r="AD120" s="57">
        <v>10500000</v>
      </c>
      <c r="AE120" s="106">
        <v>0</v>
      </c>
      <c r="AF120" s="106">
        <v>0</v>
      </c>
      <c r="AG120" s="92">
        <v>10800000</v>
      </c>
      <c r="AH120" s="168">
        <v>45734</v>
      </c>
      <c r="AI120" s="104">
        <v>138</v>
      </c>
      <c r="AJ120" s="158">
        <v>45869</v>
      </c>
      <c r="AK120" s="60">
        <v>0</v>
      </c>
      <c r="AL120" s="59" t="s">
        <v>69</v>
      </c>
      <c r="AM120" s="59" t="s">
        <v>69</v>
      </c>
      <c r="AN120" s="61" t="s">
        <v>98</v>
      </c>
      <c r="AO120" s="61" t="s">
        <v>98</v>
      </c>
      <c r="AP120" s="59">
        <v>138</v>
      </c>
      <c r="AQ120" s="58" t="s">
        <v>93</v>
      </c>
      <c r="AR120" s="60" t="s">
        <v>112</v>
      </c>
      <c r="AS120" s="23">
        <v>16451775</v>
      </c>
      <c r="AT120" s="59" t="s">
        <v>99</v>
      </c>
      <c r="AU120" s="58"/>
      <c r="AV120" s="107"/>
      <c r="AW120" s="107"/>
      <c r="AX120" s="344"/>
      <c r="AY120" s="344"/>
      <c r="AZ120" s="344"/>
    </row>
    <row r="121" spans="1:52" s="99" customFormat="1" ht="213.75" customHeight="1" thickBot="1" x14ac:dyDescent="0.3">
      <c r="A121" s="59">
        <v>118</v>
      </c>
      <c r="B121" s="143" t="s">
        <v>768</v>
      </c>
      <c r="C121" s="143" t="s">
        <v>769</v>
      </c>
      <c r="D121" s="95">
        <v>29583465</v>
      </c>
      <c r="E121" s="95" t="s">
        <v>449</v>
      </c>
      <c r="F121" s="57">
        <v>9000000</v>
      </c>
      <c r="G121" s="59" t="s">
        <v>96</v>
      </c>
      <c r="H121" s="59"/>
      <c r="I121" s="60" t="s">
        <v>552</v>
      </c>
      <c r="J121" s="143" t="s">
        <v>369</v>
      </c>
      <c r="K121" s="158">
        <v>45730</v>
      </c>
      <c r="L121" s="60" t="s">
        <v>180</v>
      </c>
      <c r="M121" s="60" t="s">
        <v>178</v>
      </c>
      <c r="N121" s="144" t="s">
        <v>197</v>
      </c>
      <c r="O121" s="144" t="s">
        <v>198</v>
      </c>
      <c r="P121" s="90" t="s">
        <v>181</v>
      </c>
      <c r="Q121" s="59" t="s">
        <v>92</v>
      </c>
      <c r="R121" s="105" t="s">
        <v>711</v>
      </c>
      <c r="S121" s="158">
        <v>45726</v>
      </c>
      <c r="T121" s="57">
        <v>9000000</v>
      </c>
      <c r="U121" s="59" t="s">
        <v>770</v>
      </c>
      <c r="V121" s="158">
        <v>45734</v>
      </c>
      <c r="W121" s="109">
        <v>9000000</v>
      </c>
      <c r="X121" s="91" t="s">
        <v>122</v>
      </c>
      <c r="Y121" s="62" t="s">
        <v>69</v>
      </c>
      <c r="Z121" s="57">
        <v>0</v>
      </c>
      <c r="AA121" s="111" t="s">
        <v>771</v>
      </c>
      <c r="AB121" s="168">
        <v>45730</v>
      </c>
      <c r="AC121" s="136" t="s">
        <v>1132</v>
      </c>
      <c r="AD121" s="57">
        <v>9000000</v>
      </c>
      <c r="AE121" s="106">
        <v>0</v>
      </c>
      <c r="AF121" s="106">
        <v>0</v>
      </c>
      <c r="AG121" s="92">
        <v>9000000</v>
      </c>
      <c r="AH121" s="168">
        <v>45730</v>
      </c>
      <c r="AI121" s="104">
        <v>139</v>
      </c>
      <c r="AJ121" s="158">
        <v>45869</v>
      </c>
      <c r="AK121" s="60">
        <v>0</v>
      </c>
      <c r="AL121" s="59" t="s">
        <v>69</v>
      </c>
      <c r="AM121" s="59" t="s">
        <v>69</v>
      </c>
      <c r="AN121" s="61" t="s">
        <v>98</v>
      </c>
      <c r="AO121" s="61" t="s">
        <v>98</v>
      </c>
      <c r="AP121" s="59">
        <v>139</v>
      </c>
      <c r="AQ121" s="58" t="s">
        <v>93</v>
      </c>
      <c r="AR121" s="60" t="s">
        <v>112</v>
      </c>
      <c r="AS121" s="23">
        <v>16451775</v>
      </c>
      <c r="AT121" s="59" t="s">
        <v>99</v>
      </c>
      <c r="AU121" s="58"/>
      <c r="AV121" s="107"/>
      <c r="AW121" s="107"/>
      <c r="AX121" s="344"/>
      <c r="AY121" s="344"/>
      <c r="AZ121" s="344"/>
    </row>
    <row r="122" spans="1:52" s="99" customFormat="1" ht="219" customHeight="1" thickBot="1" x14ac:dyDescent="0.3">
      <c r="A122" s="59">
        <v>119</v>
      </c>
      <c r="B122" s="143" t="s">
        <v>772</v>
      </c>
      <c r="C122" s="143" t="s">
        <v>773</v>
      </c>
      <c r="D122" s="95">
        <v>1118303354</v>
      </c>
      <c r="E122" s="95" t="s">
        <v>97</v>
      </c>
      <c r="F122" s="57">
        <v>9000000</v>
      </c>
      <c r="G122" s="59" t="s">
        <v>96</v>
      </c>
      <c r="H122" s="59"/>
      <c r="I122" s="60" t="s">
        <v>552</v>
      </c>
      <c r="J122" s="143" t="s">
        <v>369</v>
      </c>
      <c r="K122" s="158">
        <v>45730</v>
      </c>
      <c r="L122" s="60" t="s">
        <v>180</v>
      </c>
      <c r="M122" s="60" t="s">
        <v>178</v>
      </c>
      <c r="N122" s="144" t="s">
        <v>305</v>
      </c>
      <c r="O122" s="144" t="s">
        <v>198</v>
      </c>
      <c r="P122" s="90" t="s">
        <v>181</v>
      </c>
      <c r="Q122" s="59" t="s">
        <v>92</v>
      </c>
      <c r="R122" s="105" t="s">
        <v>514</v>
      </c>
      <c r="S122" s="158">
        <v>45726</v>
      </c>
      <c r="T122" s="57">
        <v>9000000</v>
      </c>
      <c r="U122" s="59" t="s">
        <v>774</v>
      </c>
      <c r="V122" s="158">
        <v>45730</v>
      </c>
      <c r="W122" s="57">
        <v>9000000</v>
      </c>
      <c r="X122" s="91" t="s">
        <v>122</v>
      </c>
      <c r="Y122" s="62" t="s">
        <v>69</v>
      </c>
      <c r="Z122" s="57">
        <v>0</v>
      </c>
      <c r="AA122" s="98" t="s">
        <v>775</v>
      </c>
      <c r="AB122" s="168">
        <v>45730</v>
      </c>
      <c r="AC122" s="136" t="s">
        <v>1133</v>
      </c>
      <c r="AD122" s="57">
        <v>9000000</v>
      </c>
      <c r="AE122" s="106">
        <v>0</v>
      </c>
      <c r="AF122" s="106">
        <v>0</v>
      </c>
      <c r="AG122" s="92">
        <v>9000000</v>
      </c>
      <c r="AH122" s="168">
        <v>45730</v>
      </c>
      <c r="AI122" s="104">
        <v>139</v>
      </c>
      <c r="AJ122" s="158">
        <v>45869</v>
      </c>
      <c r="AK122" s="60">
        <v>0</v>
      </c>
      <c r="AL122" s="59" t="s">
        <v>69</v>
      </c>
      <c r="AM122" s="59" t="s">
        <v>69</v>
      </c>
      <c r="AN122" s="61" t="s">
        <v>98</v>
      </c>
      <c r="AO122" s="61" t="s">
        <v>98</v>
      </c>
      <c r="AP122" s="59">
        <v>139</v>
      </c>
      <c r="AQ122" s="58" t="s">
        <v>93</v>
      </c>
      <c r="AR122" s="60" t="s">
        <v>112</v>
      </c>
      <c r="AS122" s="23">
        <v>16451775</v>
      </c>
      <c r="AT122" s="59" t="s">
        <v>99</v>
      </c>
      <c r="AU122" s="58"/>
      <c r="AV122" s="107"/>
      <c r="AW122" s="107"/>
      <c r="AX122" s="344"/>
      <c r="AY122" s="344"/>
      <c r="AZ122" s="344"/>
    </row>
    <row r="123" spans="1:52" s="99" customFormat="1" ht="222" customHeight="1" thickBot="1" x14ac:dyDescent="0.3">
      <c r="A123" s="59">
        <v>120</v>
      </c>
      <c r="B123" s="143" t="s">
        <v>776</v>
      </c>
      <c r="C123" s="143" t="s">
        <v>777</v>
      </c>
      <c r="D123" s="95">
        <v>38710198</v>
      </c>
      <c r="E123" s="95" t="s">
        <v>612</v>
      </c>
      <c r="F123" s="57">
        <v>10800000</v>
      </c>
      <c r="G123" s="59" t="s">
        <v>96</v>
      </c>
      <c r="H123" s="59"/>
      <c r="I123" s="60" t="s">
        <v>552</v>
      </c>
      <c r="J123" s="143" t="s">
        <v>593</v>
      </c>
      <c r="K123" s="158">
        <v>45730</v>
      </c>
      <c r="L123" s="60" t="s">
        <v>180</v>
      </c>
      <c r="M123" s="60" t="s">
        <v>178</v>
      </c>
      <c r="N123" s="143" t="s">
        <v>177</v>
      </c>
      <c r="O123" s="143" t="s">
        <v>216</v>
      </c>
      <c r="P123" s="90" t="s">
        <v>181</v>
      </c>
      <c r="Q123" s="59" t="s">
        <v>92</v>
      </c>
      <c r="R123" s="105" t="s">
        <v>655</v>
      </c>
      <c r="S123" s="158">
        <v>45726</v>
      </c>
      <c r="T123" s="57">
        <v>10800000</v>
      </c>
      <c r="U123" s="59" t="s">
        <v>778</v>
      </c>
      <c r="V123" s="158">
        <v>45733</v>
      </c>
      <c r="W123" s="109">
        <v>10800000</v>
      </c>
      <c r="X123" s="91" t="s">
        <v>122</v>
      </c>
      <c r="Y123" s="62" t="s">
        <v>69</v>
      </c>
      <c r="Z123" s="57">
        <v>0</v>
      </c>
      <c r="AA123" s="61" t="s">
        <v>779</v>
      </c>
      <c r="AB123" s="168">
        <v>45730</v>
      </c>
      <c r="AC123" s="136" t="s">
        <v>1134</v>
      </c>
      <c r="AD123" s="57">
        <v>10800000</v>
      </c>
      <c r="AE123" s="106">
        <v>0</v>
      </c>
      <c r="AF123" s="106">
        <v>0</v>
      </c>
      <c r="AG123" s="92">
        <v>10800000</v>
      </c>
      <c r="AH123" s="168">
        <v>45730</v>
      </c>
      <c r="AI123" s="104">
        <v>168</v>
      </c>
      <c r="AJ123" s="158">
        <v>45898</v>
      </c>
      <c r="AK123" s="59">
        <v>0</v>
      </c>
      <c r="AL123" s="97" t="s">
        <v>69</v>
      </c>
      <c r="AM123" s="97" t="s">
        <v>69</v>
      </c>
      <c r="AN123" s="61" t="s">
        <v>98</v>
      </c>
      <c r="AO123" s="61" t="s">
        <v>98</v>
      </c>
      <c r="AP123" s="59">
        <v>168</v>
      </c>
      <c r="AQ123" s="58" t="s">
        <v>93</v>
      </c>
      <c r="AR123" s="143" t="s">
        <v>123</v>
      </c>
      <c r="AS123" s="165">
        <v>1144127988</v>
      </c>
      <c r="AT123" s="59" t="s">
        <v>99</v>
      </c>
      <c r="AU123" s="58"/>
      <c r="AV123" s="107"/>
      <c r="AW123" s="107"/>
      <c r="AX123" s="344"/>
      <c r="AY123" s="344"/>
      <c r="AZ123" s="344"/>
    </row>
    <row r="124" spans="1:52" s="99" customFormat="1" ht="222" customHeight="1" thickBot="1" x14ac:dyDescent="0.3">
      <c r="A124" s="59">
        <v>121</v>
      </c>
      <c r="B124" s="143" t="s">
        <v>780</v>
      </c>
      <c r="C124" s="143" t="s">
        <v>781</v>
      </c>
      <c r="D124" s="95">
        <v>1118304702</v>
      </c>
      <c r="E124" s="95" t="s">
        <v>97</v>
      </c>
      <c r="F124" s="57">
        <v>10500000</v>
      </c>
      <c r="G124" s="59" t="s">
        <v>96</v>
      </c>
      <c r="H124" s="59"/>
      <c r="I124" s="60" t="s">
        <v>552</v>
      </c>
      <c r="J124" s="143" t="s">
        <v>782</v>
      </c>
      <c r="K124" s="158">
        <v>45730</v>
      </c>
      <c r="L124" s="60" t="s">
        <v>180</v>
      </c>
      <c r="M124" s="60" t="s">
        <v>178</v>
      </c>
      <c r="N124" s="143" t="s">
        <v>177</v>
      </c>
      <c r="O124" s="143" t="s">
        <v>216</v>
      </c>
      <c r="P124" s="90" t="s">
        <v>181</v>
      </c>
      <c r="Q124" s="59" t="s">
        <v>92</v>
      </c>
      <c r="R124" s="105" t="s">
        <v>619</v>
      </c>
      <c r="S124" s="158">
        <v>45726</v>
      </c>
      <c r="T124" s="57">
        <v>10500000</v>
      </c>
      <c r="U124" s="58" t="s">
        <v>783</v>
      </c>
      <c r="V124" s="158">
        <v>45733</v>
      </c>
      <c r="W124" s="57">
        <v>10500000</v>
      </c>
      <c r="X124" s="91" t="s">
        <v>122</v>
      </c>
      <c r="Y124" s="62" t="s">
        <v>69</v>
      </c>
      <c r="Z124" s="57">
        <v>0</v>
      </c>
      <c r="AA124" s="98" t="s">
        <v>784</v>
      </c>
      <c r="AB124" s="168">
        <v>45730</v>
      </c>
      <c r="AC124" s="136" t="s">
        <v>1135</v>
      </c>
      <c r="AD124" s="57">
        <v>10500000</v>
      </c>
      <c r="AE124" s="106">
        <v>0</v>
      </c>
      <c r="AF124" s="106">
        <v>0</v>
      </c>
      <c r="AG124" s="92">
        <v>10500000</v>
      </c>
      <c r="AH124" s="168">
        <v>45730</v>
      </c>
      <c r="AI124" s="104">
        <v>139</v>
      </c>
      <c r="AJ124" s="158">
        <v>45869</v>
      </c>
      <c r="AK124" s="59">
        <v>0</v>
      </c>
      <c r="AL124" s="97" t="s">
        <v>69</v>
      </c>
      <c r="AM124" s="97" t="s">
        <v>69</v>
      </c>
      <c r="AN124" s="97" t="s">
        <v>98</v>
      </c>
      <c r="AO124" s="108" t="s">
        <v>98</v>
      </c>
      <c r="AP124" s="59">
        <v>139</v>
      </c>
      <c r="AQ124" s="108" t="s">
        <v>93</v>
      </c>
      <c r="AR124" s="143" t="s">
        <v>123</v>
      </c>
      <c r="AS124" s="165">
        <v>1144127988</v>
      </c>
      <c r="AT124" s="59" t="s">
        <v>99</v>
      </c>
      <c r="AU124" s="58"/>
      <c r="AV124" s="107"/>
      <c r="AW124" s="107"/>
      <c r="AX124" s="344"/>
      <c r="AY124" s="344"/>
      <c r="AZ124" s="344"/>
    </row>
    <row r="125" spans="1:52" s="99" customFormat="1" ht="237" customHeight="1" thickBot="1" x14ac:dyDescent="0.3">
      <c r="A125" s="59">
        <v>120</v>
      </c>
      <c r="B125" s="143" t="s">
        <v>785</v>
      </c>
      <c r="C125" s="143" t="s">
        <v>786</v>
      </c>
      <c r="D125" s="95">
        <v>7593993</v>
      </c>
      <c r="E125" s="95" t="s">
        <v>787</v>
      </c>
      <c r="F125" s="57">
        <v>9000000</v>
      </c>
      <c r="G125" s="59" t="s">
        <v>96</v>
      </c>
      <c r="H125" s="59"/>
      <c r="I125" s="60" t="s">
        <v>552</v>
      </c>
      <c r="J125" s="143" t="s">
        <v>369</v>
      </c>
      <c r="K125" s="158">
        <v>45730</v>
      </c>
      <c r="L125" s="60" t="s">
        <v>180</v>
      </c>
      <c r="M125" s="60" t="s">
        <v>178</v>
      </c>
      <c r="N125" s="144" t="s">
        <v>305</v>
      </c>
      <c r="O125" s="144" t="s">
        <v>198</v>
      </c>
      <c r="P125" s="90" t="s">
        <v>181</v>
      </c>
      <c r="Q125" s="59" t="s">
        <v>92</v>
      </c>
      <c r="R125" s="105" t="s">
        <v>788</v>
      </c>
      <c r="S125" s="158">
        <v>45726</v>
      </c>
      <c r="T125" s="57">
        <v>9000000</v>
      </c>
      <c r="U125" s="58" t="s">
        <v>789</v>
      </c>
      <c r="V125" s="158">
        <v>45733</v>
      </c>
      <c r="W125" s="109">
        <v>9000000</v>
      </c>
      <c r="X125" s="91" t="s">
        <v>122</v>
      </c>
      <c r="Y125" s="62" t="s">
        <v>69</v>
      </c>
      <c r="Z125" s="57">
        <v>0</v>
      </c>
      <c r="AA125" s="111" t="s">
        <v>790</v>
      </c>
      <c r="AB125" s="168">
        <v>45730</v>
      </c>
      <c r="AC125" s="136" t="s">
        <v>1136</v>
      </c>
      <c r="AD125" s="57">
        <v>9000000</v>
      </c>
      <c r="AE125" s="106">
        <v>0</v>
      </c>
      <c r="AF125" s="106">
        <v>0</v>
      </c>
      <c r="AG125" s="92">
        <v>9000000</v>
      </c>
      <c r="AH125" s="168">
        <v>45730</v>
      </c>
      <c r="AI125" s="104">
        <v>139</v>
      </c>
      <c r="AJ125" s="158">
        <v>45869</v>
      </c>
      <c r="AK125" s="60">
        <v>0</v>
      </c>
      <c r="AL125" s="59" t="s">
        <v>69</v>
      </c>
      <c r="AM125" s="59" t="s">
        <v>69</v>
      </c>
      <c r="AN125" s="61" t="s">
        <v>98</v>
      </c>
      <c r="AO125" s="61" t="s">
        <v>98</v>
      </c>
      <c r="AP125" s="59">
        <v>139</v>
      </c>
      <c r="AQ125" s="58" t="s">
        <v>93</v>
      </c>
      <c r="AR125" s="60" t="s">
        <v>112</v>
      </c>
      <c r="AS125" s="23">
        <v>16451775</v>
      </c>
      <c r="AT125" s="59" t="s">
        <v>99</v>
      </c>
      <c r="AU125" s="58"/>
      <c r="AV125" s="107"/>
      <c r="AW125" s="107"/>
      <c r="AX125" s="344"/>
      <c r="AY125" s="344"/>
      <c r="AZ125" s="344"/>
    </row>
    <row r="126" spans="1:52" s="99" customFormat="1" ht="256.5" customHeight="1" thickBot="1" x14ac:dyDescent="0.3">
      <c r="A126" s="59">
        <v>123</v>
      </c>
      <c r="B126" s="143" t="s">
        <v>791</v>
      </c>
      <c r="C126" s="143" t="s">
        <v>792</v>
      </c>
      <c r="D126" s="95">
        <v>1144125776</v>
      </c>
      <c r="E126" s="95" t="s">
        <v>175</v>
      </c>
      <c r="F126" s="57">
        <v>12100000</v>
      </c>
      <c r="G126" s="59" t="s">
        <v>96</v>
      </c>
      <c r="H126" s="59"/>
      <c r="I126" s="60" t="s">
        <v>552</v>
      </c>
      <c r="J126" s="93" t="s">
        <v>375</v>
      </c>
      <c r="K126" s="158">
        <v>45730</v>
      </c>
      <c r="L126" s="60" t="s">
        <v>180</v>
      </c>
      <c r="M126" s="60" t="s">
        <v>178</v>
      </c>
      <c r="N126" s="143" t="s">
        <v>177</v>
      </c>
      <c r="O126" s="143" t="s">
        <v>216</v>
      </c>
      <c r="P126" s="90" t="s">
        <v>181</v>
      </c>
      <c r="Q126" s="59" t="s">
        <v>92</v>
      </c>
      <c r="R126" s="105" t="s">
        <v>608</v>
      </c>
      <c r="S126" s="158">
        <v>45726</v>
      </c>
      <c r="T126" s="57">
        <v>12100000</v>
      </c>
      <c r="U126" s="58" t="s">
        <v>793</v>
      </c>
      <c r="V126" s="158">
        <v>45730</v>
      </c>
      <c r="W126" s="57">
        <v>12100000</v>
      </c>
      <c r="X126" s="91" t="s">
        <v>122</v>
      </c>
      <c r="Y126" s="62" t="s">
        <v>69</v>
      </c>
      <c r="Z126" s="57">
        <v>0</v>
      </c>
      <c r="AA126" s="111" t="s">
        <v>794</v>
      </c>
      <c r="AB126" s="168">
        <v>45730</v>
      </c>
      <c r="AC126" s="268" t="s">
        <v>1137</v>
      </c>
      <c r="AD126" s="57">
        <v>12100000</v>
      </c>
      <c r="AE126" s="106">
        <v>0</v>
      </c>
      <c r="AF126" s="106">
        <v>0</v>
      </c>
      <c r="AG126" s="92">
        <v>12100000</v>
      </c>
      <c r="AH126" s="168">
        <v>45730</v>
      </c>
      <c r="AI126" s="104">
        <v>139</v>
      </c>
      <c r="AJ126" s="158">
        <v>45869</v>
      </c>
      <c r="AK126" s="60">
        <v>0</v>
      </c>
      <c r="AL126" s="59" t="s">
        <v>69</v>
      </c>
      <c r="AM126" s="59" t="s">
        <v>69</v>
      </c>
      <c r="AN126" s="61" t="s">
        <v>98</v>
      </c>
      <c r="AO126" s="61" t="s">
        <v>98</v>
      </c>
      <c r="AP126" s="59">
        <v>139</v>
      </c>
      <c r="AQ126" s="58" t="s">
        <v>93</v>
      </c>
      <c r="AR126" s="143" t="s">
        <v>123</v>
      </c>
      <c r="AS126" s="165">
        <v>1144127988</v>
      </c>
      <c r="AT126" s="59" t="s">
        <v>99</v>
      </c>
      <c r="AU126" s="58"/>
      <c r="AV126" s="107"/>
      <c r="AW126" s="107"/>
      <c r="AX126" s="344"/>
      <c r="AY126" s="344"/>
      <c r="AZ126" s="344"/>
    </row>
    <row r="127" spans="1:52" s="99" customFormat="1" ht="249" customHeight="1" thickBot="1" x14ac:dyDescent="0.3">
      <c r="A127" s="59">
        <v>124</v>
      </c>
      <c r="B127" s="143" t="s">
        <v>795</v>
      </c>
      <c r="C127" s="143" t="s">
        <v>796</v>
      </c>
      <c r="D127" s="95">
        <v>31474932</v>
      </c>
      <c r="E127" s="95" t="s">
        <v>97</v>
      </c>
      <c r="F127" s="57">
        <v>10500000</v>
      </c>
      <c r="G127" s="59" t="s">
        <v>96</v>
      </c>
      <c r="H127" s="59"/>
      <c r="I127" s="60" t="s">
        <v>552</v>
      </c>
      <c r="J127" s="111" t="s">
        <v>797</v>
      </c>
      <c r="K127" s="158">
        <v>45734</v>
      </c>
      <c r="L127" s="60" t="s">
        <v>180</v>
      </c>
      <c r="M127" s="60" t="s">
        <v>178</v>
      </c>
      <c r="N127" s="143" t="s">
        <v>177</v>
      </c>
      <c r="O127" s="143" t="s">
        <v>216</v>
      </c>
      <c r="P127" s="90" t="s">
        <v>181</v>
      </c>
      <c r="Q127" s="59" t="s">
        <v>92</v>
      </c>
      <c r="R127" s="105" t="s">
        <v>614</v>
      </c>
      <c r="S127" s="158">
        <v>45726</v>
      </c>
      <c r="T127" s="57">
        <v>10500000</v>
      </c>
      <c r="U127" s="58" t="s">
        <v>798</v>
      </c>
      <c r="V127" s="158">
        <v>45734</v>
      </c>
      <c r="W127" s="57">
        <v>10500000</v>
      </c>
      <c r="X127" s="91" t="s">
        <v>122</v>
      </c>
      <c r="Y127" s="62" t="s">
        <v>69</v>
      </c>
      <c r="Z127" s="57">
        <v>0</v>
      </c>
      <c r="AA127" s="98" t="s">
        <v>799</v>
      </c>
      <c r="AB127" s="168">
        <v>45734</v>
      </c>
      <c r="AC127" s="136" t="s">
        <v>1138</v>
      </c>
      <c r="AD127" s="57">
        <v>10500000</v>
      </c>
      <c r="AE127" s="106">
        <v>0</v>
      </c>
      <c r="AF127" s="106">
        <v>0</v>
      </c>
      <c r="AG127" s="92">
        <v>10500000</v>
      </c>
      <c r="AH127" s="168">
        <v>45734</v>
      </c>
      <c r="AI127" s="104">
        <v>138</v>
      </c>
      <c r="AJ127" s="158">
        <v>45869</v>
      </c>
      <c r="AK127" s="60">
        <v>0</v>
      </c>
      <c r="AL127" s="59" t="s">
        <v>69</v>
      </c>
      <c r="AM127" s="62" t="s">
        <v>69</v>
      </c>
      <c r="AN127" s="97" t="s">
        <v>98</v>
      </c>
      <c r="AO127" s="97" t="s">
        <v>98</v>
      </c>
      <c r="AP127" s="59">
        <v>138</v>
      </c>
      <c r="AQ127" s="58" t="s">
        <v>93</v>
      </c>
      <c r="AR127" s="143" t="s">
        <v>123</v>
      </c>
      <c r="AS127" s="165">
        <v>1144127988</v>
      </c>
      <c r="AT127" s="59" t="s">
        <v>99</v>
      </c>
      <c r="AU127" s="58"/>
      <c r="AV127" s="107"/>
      <c r="AW127" s="107"/>
      <c r="AX127" s="344"/>
      <c r="AY127" s="344"/>
      <c r="AZ127" s="344"/>
    </row>
    <row r="128" spans="1:52" s="99" customFormat="1" ht="222" customHeight="1" thickBot="1" x14ac:dyDescent="0.3">
      <c r="A128" s="59">
        <v>125</v>
      </c>
      <c r="B128" s="143" t="s">
        <v>800</v>
      </c>
      <c r="C128" s="143" t="s">
        <v>801</v>
      </c>
      <c r="D128" s="95">
        <v>31481071</v>
      </c>
      <c r="E128" s="95" t="s">
        <v>97</v>
      </c>
      <c r="F128" s="57">
        <v>9000000</v>
      </c>
      <c r="G128" s="59" t="s">
        <v>96</v>
      </c>
      <c r="H128" s="59"/>
      <c r="I128" s="60" t="s">
        <v>552</v>
      </c>
      <c r="J128" s="143" t="s">
        <v>593</v>
      </c>
      <c r="K128" s="158">
        <v>45730</v>
      </c>
      <c r="L128" s="60" t="s">
        <v>180</v>
      </c>
      <c r="M128" s="60" t="s">
        <v>178</v>
      </c>
      <c r="N128" s="143" t="s">
        <v>177</v>
      </c>
      <c r="O128" s="144" t="s">
        <v>216</v>
      </c>
      <c r="P128" s="90" t="s">
        <v>181</v>
      </c>
      <c r="Q128" s="60" t="s">
        <v>92</v>
      </c>
      <c r="R128" s="91" t="s">
        <v>689</v>
      </c>
      <c r="S128" s="158">
        <v>45726</v>
      </c>
      <c r="T128" s="57">
        <v>9000000</v>
      </c>
      <c r="U128" s="59" t="s">
        <v>802</v>
      </c>
      <c r="V128" s="158">
        <v>45733</v>
      </c>
      <c r="W128" s="57">
        <v>9000000</v>
      </c>
      <c r="X128" s="91" t="s">
        <v>122</v>
      </c>
      <c r="Y128" s="62" t="s">
        <v>69</v>
      </c>
      <c r="Z128" s="57">
        <v>0</v>
      </c>
      <c r="AA128" s="60" t="s">
        <v>803</v>
      </c>
      <c r="AB128" s="168">
        <v>45730</v>
      </c>
      <c r="AC128" s="136" t="s">
        <v>1139</v>
      </c>
      <c r="AD128" s="57">
        <v>9000000</v>
      </c>
      <c r="AE128" s="92">
        <v>0</v>
      </c>
      <c r="AF128" s="92">
        <v>0</v>
      </c>
      <c r="AG128" s="92">
        <v>9000000</v>
      </c>
      <c r="AH128" s="168">
        <v>45730</v>
      </c>
      <c r="AI128" s="59">
        <v>139</v>
      </c>
      <c r="AJ128" s="158">
        <v>45869</v>
      </c>
      <c r="AK128" s="60">
        <v>0</v>
      </c>
      <c r="AL128" s="61" t="s">
        <v>69</v>
      </c>
      <c r="AM128" s="62" t="s">
        <v>69</v>
      </c>
      <c r="AN128" s="61" t="s">
        <v>98</v>
      </c>
      <c r="AO128" s="62" t="s">
        <v>98</v>
      </c>
      <c r="AP128" s="59">
        <v>139</v>
      </c>
      <c r="AQ128" s="58" t="s">
        <v>93</v>
      </c>
      <c r="AR128" s="143" t="s">
        <v>123</v>
      </c>
      <c r="AS128" s="165">
        <v>1144127988</v>
      </c>
      <c r="AT128" s="59" t="s">
        <v>99</v>
      </c>
      <c r="AU128" s="58"/>
      <c r="AV128" s="107"/>
      <c r="AW128" s="107"/>
      <c r="AX128" s="58"/>
      <c r="AY128" s="58"/>
      <c r="AZ128" s="58"/>
    </row>
    <row r="129" spans="1:52" ht="294" customHeight="1" thickBot="1" x14ac:dyDescent="0.3">
      <c r="A129" s="58">
        <v>126</v>
      </c>
      <c r="B129" s="143" t="s">
        <v>804</v>
      </c>
      <c r="C129" s="143" t="s">
        <v>805</v>
      </c>
      <c r="D129" s="95">
        <v>31485727</v>
      </c>
      <c r="E129" s="95" t="s">
        <v>97</v>
      </c>
      <c r="F129" s="57">
        <v>10800000</v>
      </c>
      <c r="G129" s="59" t="s">
        <v>96</v>
      </c>
      <c r="H129" s="59"/>
      <c r="I129" s="60" t="s">
        <v>552</v>
      </c>
      <c r="J129" s="143" t="s">
        <v>593</v>
      </c>
      <c r="K129" s="158">
        <v>45730</v>
      </c>
      <c r="L129" s="60" t="s">
        <v>180</v>
      </c>
      <c r="M129" s="60" t="s">
        <v>178</v>
      </c>
      <c r="N129" s="143" t="s">
        <v>177</v>
      </c>
      <c r="O129" s="143" t="s">
        <v>216</v>
      </c>
      <c r="P129" s="90" t="s">
        <v>181</v>
      </c>
      <c r="Q129" s="58" t="s">
        <v>92</v>
      </c>
      <c r="R129" s="105" t="s">
        <v>642</v>
      </c>
      <c r="S129" s="158">
        <v>45726</v>
      </c>
      <c r="T129" s="57">
        <v>10800000</v>
      </c>
      <c r="U129" s="59" t="s">
        <v>806</v>
      </c>
      <c r="V129" s="158">
        <v>45733</v>
      </c>
      <c r="W129" s="57">
        <v>10800000</v>
      </c>
      <c r="X129" s="91" t="s">
        <v>122</v>
      </c>
      <c r="Y129" s="62" t="s">
        <v>69</v>
      </c>
      <c r="Z129" s="57">
        <v>0</v>
      </c>
      <c r="AA129" s="199" t="s">
        <v>807</v>
      </c>
      <c r="AB129" s="168">
        <v>45733</v>
      </c>
      <c r="AC129" s="269" t="s">
        <v>1140</v>
      </c>
      <c r="AD129" s="57">
        <v>10800000</v>
      </c>
      <c r="AE129" s="106">
        <v>0</v>
      </c>
      <c r="AF129" s="106">
        <v>0</v>
      </c>
      <c r="AG129" s="92">
        <v>10800000</v>
      </c>
      <c r="AH129" s="168">
        <v>45730</v>
      </c>
      <c r="AI129" s="59">
        <v>168</v>
      </c>
      <c r="AJ129" s="158">
        <v>45898</v>
      </c>
      <c r="AK129" s="60">
        <v>0</v>
      </c>
      <c r="AL129" s="59" t="s">
        <v>69</v>
      </c>
      <c r="AM129" s="59" t="s">
        <v>69</v>
      </c>
      <c r="AN129" s="61" t="s">
        <v>98</v>
      </c>
      <c r="AO129" s="61" t="s">
        <v>98</v>
      </c>
      <c r="AP129" s="59">
        <v>168</v>
      </c>
      <c r="AQ129" s="58" t="s">
        <v>93</v>
      </c>
      <c r="AR129" s="143" t="s">
        <v>123</v>
      </c>
      <c r="AS129" s="165">
        <v>1144127988</v>
      </c>
      <c r="AT129" s="59" t="s">
        <v>99</v>
      </c>
      <c r="AU129" s="58"/>
      <c r="AV129" s="107"/>
      <c r="AW129" s="107"/>
      <c r="AX129" s="344"/>
      <c r="AY129" s="344"/>
      <c r="AZ129" s="344"/>
    </row>
    <row r="130" spans="1:52" ht="294" customHeight="1" thickBot="1" x14ac:dyDescent="0.3">
      <c r="A130" s="58">
        <v>127</v>
      </c>
      <c r="B130" s="143" t="s">
        <v>808</v>
      </c>
      <c r="C130" s="143" t="s">
        <v>809</v>
      </c>
      <c r="D130" s="95">
        <v>31483564</v>
      </c>
      <c r="E130" s="95" t="s">
        <v>97</v>
      </c>
      <c r="F130" s="57">
        <v>10800000</v>
      </c>
      <c r="G130" s="59" t="s">
        <v>96</v>
      </c>
      <c r="H130" s="59"/>
      <c r="I130" s="60" t="s">
        <v>552</v>
      </c>
      <c r="J130" s="143" t="s">
        <v>593</v>
      </c>
      <c r="K130" s="158">
        <v>45730</v>
      </c>
      <c r="L130" s="60" t="s">
        <v>180</v>
      </c>
      <c r="M130" s="60" t="s">
        <v>178</v>
      </c>
      <c r="N130" s="143" t="s">
        <v>177</v>
      </c>
      <c r="O130" s="143" t="s">
        <v>216</v>
      </c>
      <c r="P130" s="90" t="s">
        <v>181</v>
      </c>
      <c r="Q130" s="58" t="s">
        <v>92</v>
      </c>
      <c r="R130" s="105" t="s">
        <v>633</v>
      </c>
      <c r="S130" s="158">
        <v>45726</v>
      </c>
      <c r="T130" s="57">
        <v>10800000</v>
      </c>
      <c r="U130" s="59" t="s">
        <v>810</v>
      </c>
      <c r="V130" s="158">
        <v>45734</v>
      </c>
      <c r="W130" s="57">
        <v>10800000</v>
      </c>
      <c r="X130" s="91" t="s">
        <v>122</v>
      </c>
      <c r="Y130" s="62" t="s">
        <v>69</v>
      </c>
      <c r="Z130" s="57">
        <v>0</v>
      </c>
      <c r="AA130" s="98" t="s">
        <v>811</v>
      </c>
      <c r="AB130" s="168">
        <v>45730</v>
      </c>
      <c r="AC130" s="269" t="s">
        <v>1141</v>
      </c>
      <c r="AD130" s="57">
        <v>10800000</v>
      </c>
      <c r="AE130" s="106">
        <v>0</v>
      </c>
      <c r="AF130" s="106">
        <v>0</v>
      </c>
      <c r="AG130" s="92">
        <v>10800000</v>
      </c>
      <c r="AH130" s="168">
        <v>45730</v>
      </c>
      <c r="AI130" s="113">
        <v>168</v>
      </c>
      <c r="AJ130" s="158">
        <v>45898</v>
      </c>
      <c r="AK130" s="60">
        <v>0</v>
      </c>
      <c r="AL130" s="59" t="s">
        <v>69</v>
      </c>
      <c r="AM130" s="59" t="s">
        <v>69</v>
      </c>
      <c r="AN130" s="61" t="s">
        <v>98</v>
      </c>
      <c r="AO130" s="61" t="s">
        <v>98</v>
      </c>
      <c r="AP130" s="59">
        <v>168</v>
      </c>
      <c r="AQ130" s="61" t="s">
        <v>93</v>
      </c>
      <c r="AR130" s="143" t="s">
        <v>123</v>
      </c>
      <c r="AS130" s="165">
        <v>1144127988</v>
      </c>
      <c r="AT130" s="59" t="s">
        <v>99</v>
      </c>
      <c r="AU130" s="58"/>
      <c r="AV130" s="107"/>
      <c r="AW130" s="107"/>
      <c r="AX130" s="58"/>
      <c r="AY130" s="58"/>
      <c r="AZ130" s="58"/>
    </row>
    <row r="131" spans="1:52" ht="204" customHeight="1" thickBot="1" x14ac:dyDescent="0.3">
      <c r="A131" s="59">
        <v>128</v>
      </c>
      <c r="B131" s="143" t="s">
        <v>812</v>
      </c>
      <c r="C131" s="143" t="s">
        <v>813</v>
      </c>
      <c r="D131" s="95">
        <v>1118311631</v>
      </c>
      <c r="E131" s="95" t="s">
        <v>97</v>
      </c>
      <c r="F131" s="57">
        <v>10800000</v>
      </c>
      <c r="G131" s="59" t="s">
        <v>96</v>
      </c>
      <c r="H131" s="59"/>
      <c r="I131" s="60" t="s">
        <v>552</v>
      </c>
      <c r="J131" s="143" t="s">
        <v>593</v>
      </c>
      <c r="K131" s="158">
        <v>45730</v>
      </c>
      <c r="L131" s="60" t="s">
        <v>180</v>
      </c>
      <c r="M131" s="60" t="s">
        <v>178</v>
      </c>
      <c r="N131" s="143" t="s">
        <v>177</v>
      </c>
      <c r="O131" s="143" t="s">
        <v>216</v>
      </c>
      <c r="P131" s="90" t="s">
        <v>181</v>
      </c>
      <c r="Q131" s="60" t="s">
        <v>92</v>
      </c>
      <c r="R131" s="91" t="s">
        <v>672</v>
      </c>
      <c r="S131" s="158">
        <v>45726</v>
      </c>
      <c r="T131" s="57">
        <v>10800000</v>
      </c>
      <c r="U131" s="59" t="s">
        <v>814</v>
      </c>
      <c r="V131" s="158">
        <v>45733</v>
      </c>
      <c r="W131" s="57">
        <v>10800000</v>
      </c>
      <c r="X131" s="91" t="s">
        <v>122</v>
      </c>
      <c r="Y131" s="62" t="s">
        <v>69</v>
      </c>
      <c r="Z131" s="57">
        <v>0</v>
      </c>
      <c r="AA131" s="111" t="s">
        <v>815</v>
      </c>
      <c r="AB131" s="168">
        <v>45730</v>
      </c>
      <c r="AC131" s="136" t="s">
        <v>1142</v>
      </c>
      <c r="AD131" s="57">
        <v>10800000</v>
      </c>
      <c r="AE131" s="92">
        <v>0</v>
      </c>
      <c r="AF131" s="92">
        <v>0</v>
      </c>
      <c r="AG131" s="92">
        <v>10800000</v>
      </c>
      <c r="AH131" s="168">
        <v>45730</v>
      </c>
      <c r="AI131" s="59">
        <v>168</v>
      </c>
      <c r="AJ131" s="158">
        <v>45898</v>
      </c>
      <c r="AK131" s="60">
        <v>0</v>
      </c>
      <c r="AL131" s="61" t="s">
        <v>69</v>
      </c>
      <c r="AM131" s="62" t="s">
        <v>69</v>
      </c>
      <c r="AN131" s="61" t="s">
        <v>98</v>
      </c>
      <c r="AO131" s="61" t="s">
        <v>98</v>
      </c>
      <c r="AP131" s="59">
        <v>168</v>
      </c>
      <c r="AQ131" s="58" t="s">
        <v>93</v>
      </c>
      <c r="AR131" s="143" t="s">
        <v>123</v>
      </c>
      <c r="AS131" s="165">
        <v>1144127988</v>
      </c>
      <c r="AT131" s="59" t="s">
        <v>99</v>
      </c>
      <c r="AU131" s="59"/>
      <c r="AV131" s="59"/>
      <c r="AW131" s="59"/>
      <c r="AX131" s="59"/>
      <c r="AY131" s="59"/>
      <c r="AZ131" s="59"/>
    </row>
    <row r="132" spans="1:52" ht="288" customHeight="1" thickBot="1" x14ac:dyDescent="0.3">
      <c r="A132" s="58">
        <v>129</v>
      </c>
      <c r="B132" s="143" t="s">
        <v>816</v>
      </c>
      <c r="C132" s="143" t="s">
        <v>817</v>
      </c>
      <c r="D132" s="95">
        <v>1118303083</v>
      </c>
      <c r="E132" s="95" t="s">
        <v>97</v>
      </c>
      <c r="F132" s="57">
        <v>10500000</v>
      </c>
      <c r="G132" s="59" t="s">
        <v>96</v>
      </c>
      <c r="H132" s="59"/>
      <c r="I132" s="60" t="s">
        <v>552</v>
      </c>
      <c r="J132" s="143" t="s">
        <v>818</v>
      </c>
      <c r="K132" s="158">
        <v>45730</v>
      </c>
      <c r="L132" s="60" t="s">
        <v>180</v>
      </c>
      <c r="M132" s="60" t="s">
        <v>178</v>
      </c>
      <c r="N132" s="144" t="s">
        <v>305</v>
      </c>
      <c r="O132" s="144" t="s">
        <v>198</v>
      </c>
      <c r="P132" s="90" t="s">
        <v>181</v>
      </c>
      <c r="Q132" s="58" t="s">
        <v>92</v>
      </c>
      <c r="R132" s="105" t="s">
        <v>520</v>
      </c>
      <c r="S132" s="158">
        <v>45726</v>
      </c>
      <c r="T132" s="57">
        <v>10500000</v>
      </c>
      <c r="U132" s="59" t="s">
        <v>819</v>
      </c>
      <c r="V132" s="158">
        <v>45734</v>
      </c>
      <c r="W132" s="57">
        <v>10500000</v>
      </c>
      <c r="X132" s="91" t="s">
        <v>122</v>
      </c>
      <c r="Y132" s="62" t="s">
        <v>69</v>
      </c>
      <c r="Z132" s="57">
        <v>0</v>
      </c>
      <c r="AA132" s="98" t="s">
        <v>820</v>
      </c>
      <c r="AB132" s="168">
        <v>45730</v>
      </c>
      <c r="AC132" s="269" t="s">
        <v>1143</v>
      </c>
      <c r="AD132" s="57">
        <v>10500000</v>
      </c>
      <c r="AE132" s="106">
        <v>0</v>
      </c>
      <c r="AF132" s="106">
        <v>0</v>
      </c>
      <c r="AG132" s="92">
        <v>10500000</v>
      </c>
      <c r="AH132" s="168">
        <v>45730</v>
      </c>
      <c r="AI132" s="59">
        <v>139</v>
      </c>
      <c r="AJ132" s="158">
        <v>45869</v>
      </c>
      <c r="AK132" s="60">
        <v>0</v>
      </c>
      <c r="AL132" s="59" t="s">
        <v>69</v>
      </c>
      <c r="AM132" s="59" t="s">
        <v>69</v>
      </c>
      <c r="AN132" s="61" t="s">
        <v>98</v>
      </c>
      <c r="AO132" s="61" t="s">
        <v>260</v>
      </c>
      <c r="AP132" s="59">
        <v>139</v>
      </c>
      <c r="AQ132" s="58" t="s">
        <v>93</v>
      </c>
      <c r="AR132" s="60" t="s">
        <v>112</v>
      </c>
      <c r="AS132" s="23">
        <v>16451775</v>
      </c>
      <c r="AT132" s="59" t="s">
        <v>99</v>
      </c>
      <c r="AU132" s="58"/>
      <c r="AV132" s="107"/>
      <c r="AW132" s="107"/>
      <c r="AX132" s="344"/>
      <c r="AY132" s="344"/>
      <c r="AZ132" s="344"/>
    </row>
    <row r="133" spans="1:52" ht="296.25" customHeight="1" thickBot="1" x14ac:dyDescent="0.3">
      <c r="A133" s="58">
        <v>130</v>
      </c>
      <c r="B133" s="143" t="s">
        <v>821</v>
      </c>
      <c r="C133" s="143" t="s">
        <v>822</v>
      </c>
      <c r="D133" s="95">
        <v>1118299545</v>
      </c>
      <c r="E133" s="95" t="s">
        <v>97</v>
      </c>
      <c r="F133" s="57">
        <v>10500000</v>
      </c>
      <c r="G133" s="59" t="s">
        <v>96</v>
      </c>
      <c r="H133" s="59"/>
      <c r="I133" s="60" t="s">
        <v>552</v>
      </c>
      <c r="J133" s="143" t="s">
        <v>823</v>
      </c>
      <c r="K133" s="158">
        <v>45730</v>
      </c>
      <c r="L133" s="60" t="s">
        <v>180</v>
      </c>
      <c r="M133" s="60" t="s">
        <v>178</v>
      </c>
      <c r="N133" s="144" t="s">
        <v>305</v>
      </c>
      <c r="O133" s="144" t="s">
        <v>198</v>
      </c>
      <c r="P133" s="90" t="s">
        <v>181</v>
      </c>
      <c r="Q133" s="58" t="s">
        <v>92</v>
      </c>
      <c r="R133" s="105" t="s">
        <v>525</v>
      </c>
      <c r="S133" s="158">
        <v>45726</v>
      </c>
      <c r="T133" s="57">
        <v>10500000</v>
      </c>
      <c r="U133" s="59" t="s">
        <v>824</v>
      </c>
      <c r="V133" s="158">
        <v>45733</v>
      </c>
      <c r="W133" s="57">
        <v>10500000</v>
      </c>
      <c r="X133" s="91" t="s">
        <v>122</v>
      </c>
      <c r="Y133" s="62" t="s">
        <v>69</v>
      </c>
      <c r="Z133" s="57">
        <v>0</v>
      </c>
      <c r="AA133" s="111" t="s">
        <v>825</v>
      </c>
      <c r="AB133" s="168">
        <v>45730</v>
      </c>
      <c r="AC133" s="269" t="s">
        <v>1144</v>
      </c>
      <c r="AD133" s="57">
        <v>10500000</v>
      </c>
      <c r="AE133" s="106">
        <v>0</v>
      </c>
      <c r="AF133" s="106">
        <v>0</v>
      </c>
      <c r="AG133" s="92">
        <v>10500000</v>
      </c>
      <c r="AH133" s="168">
        <v>45730</v>
      </c>
      <c r="AI133" s="113">
        <v>139</v>
      </c>
      <c r="AJ133" s="158">
        <v>45869</v>
      </c>
      <c r="AK133" s="60">
        <v>0</v>
      </c>
      <c r="AL133" s="59" t="s">
        <v>69</v>
      </c>
      <c r="AM133" s="59" t="s">
        <v>69</v>
      </c>
      <c r="AN133" s="61" t="s">
        <v>98</v>
      </c>
      <c r="AO133" s="61" t="s">
        <v>98</v>
      </c>
      <c r="AP133" s="59">
        <v>139</v>
      </c>
      <c r="AQ133" s="58" t="s">
        <v>93</v>
      </c>
      <c r="AR133" s="60" t="s">
        <v>112</v>
      </c>
      <c r="AS133" s="23">
        <v>16451775</v>
      </c>
      <c r="AT133" s="59" t="s">
        <v>99</v>
      </c>
      <c r="AU133" s="58"/>
      <c r="AV133" s="107"/>
      <c r="AW133" s="107"/>
      <c r="AX133" s="344"/>
      <c r="AY133" s="344"/>
      <c r="AZ133" s="344"/>
    </row>
    <row r="134" spans="1:52" ht="206.25" customHeight="1" thickBot="1" x14ac:dyDescent="0.3">
      <c r="A134" s="58">
        <v>131</v>
      </c>
      <c r="B134" s="143" t="s">
        <v>826</v>
      </c>
      <c r="C134" s="143" t="s">
        <v>827</v>
      </c>
      <c r="D134" s="95">
        <v>31482638</v>
      </c>
      <c r="E134" s="95" t="s">
        <v>97</v>
      </c>
      <c r="F134" s="57">
        <v>9000000</v>
      </c>
      <c r="G134" s="59" t="s">
        <v>96</v>
      </c>
      <c r="H134" s="60"/>
      <c r="I134" s="60" t="s">
        <v>552</v>
      </c>
      <c r="J134" s="143" t="s">
        <v>369</v>
      </c>
      <c r="K134" s="158">
        <v>45730</v>
      </c>
      <c r="L134" s="60" t="s">
        <v>180</v>
      </c>
      <c r="M134" s="60" t="s">
        <v>178</v>
      </c>
      <c r="N134" s="144" t="s">
        <v>305</v>
      </c>
      <c r="O134" s="143" t="s">
        <v>198</v>
      </c>
      <c r="P134" s="90" t="s">
        <v>181</v>
      </c>
      <c r="Q134" s="58" t="s">
        <v>92</v>
      </c>
      <c r="R134" s="105" t="s">
        <v>828</v>
      </c>
      <c r="S134" s="158">
        <v>45726</v>
      </c>
      <c r="T134" s="57">
        <v>9000000</v>
      </c>
      <c r="U134" s="58" t="s">
        <v>829</v>
      </c>
      <c r="V134" s="158">
        <v>45733</v>
      </c>
      <c r="W134" s="57">
        <v>9000000</v>
      </c>
      <c r="X134" s="91" t="s">
        <v>122</v>
      </c>
      <c r="Y134" s="62" t="s">
        <v>69</v>
      </c>
      <c r="Z134" s="57">
        <v>0</v>
      </c>
      <c r="AA134" s="111" t="s">
        <v>830</v>
      </c>
      <c r="AB134" s="168">
        <v>45730</v>
      </c>
      <c r="AC134" s="269" t="s">
        <v>1145</v>
      </c>
      <c r="AD134" s="57">
        <v>9000000</v>
      </c>
      <c r="AE134" s="106">
        <v>0</v>
      </c>
      <c r="AF134" s="106">
        <v>0</v>
      </c>
      <c r="AG134" s="92">
        <v>9000000</v>
      </c>
      <c r="AH134" s="168">
        <v>45730</v>
      </c>
      <c r="AI134" s="113">
        <v>139</v>
      </c>
      <c r="AJ134" s="158">
        <v>45869</v>
      </c>
      <c r="AK134" s="60">
        <v>0</v>
      </c>
      <c r="AL134" s="59" t="s">
        <v>69</v>
      </c>
      <c r="AM134" s="59" t="s">
        <v>69</v>
      </c>
      <c r="AN134" s="61" t="s">
        <v>98</v>
      </c>
      <c r="AO134" s="61" t="s">
        <v>98</v>
      </c>
      <c r="AP134" s="59">
        <v>139</v>
      </c>
      <c r="AQ134" s="58" t="s">
        <v>93</v>
      </c>
      <c r="AR134" s="60" t="s">
        <v>112</v>
      </c>
      <c r="AS134" s="23">
        <v>16451775</v>
      </c>
      <c r="AT134" s="59" t="s">
        <v>99</v>
      </c>
      <c r="AU134" s="58"/>
      <c r="AV134" s="107"/>
      <c r="AW134" s="107"/>
      <c r="AX134" s="344"/>
      <c r="AY134" s="344"/>
      <c r="AZ134" s="344"/>
    </row>
    <row r="135" spans="1:52" ht="191.25" customHeight="1" thickBot="1" x14ac:dyDescent="0.3">
      <c r="A135" s="58">
        <v>132</v>
      </c>
      <c r="B135" s="143" t="s">
        <v>831</v>
      </c>
      <c r="C135" s="143" t="s">
        <v>832</v>
      </c>
      <c r="D135" s="95">
        <v>1118304671</v>
      </c>
      <c r="E135" s="95" t="s">
        <v>97</v>
      </c>
      <c r="F135" s="57">
        <v>10500000</v>
      </c>
      <c r="G135" s="59" t="s">
        <v>96</v>
      </c>
      <c r="H135" s="59"/>
      <c r="I135" s="60" t="s">
        <v>552</v>
      </c>
      <c r="J135" s="143" t="s">
        <v>833</v>
      </c>
      <c r="K135" s="158">
        <v>45728</v>
      </c>
      <c r="L135" s="60" t="s">
        <v>180</v>
      </c>
      <c r="M135" s="60" t="s">
        <v>178</v>
      </c>
      <c r="N135" s="144" t="s">
        <v>305</v>
      </c>
      <c r="O135" s="144" t="s">
        <v>198</v>
      </c>
      <c r="P135" s="90" t="s">
        <v>181</v>
      </c>
      <c r="Q135" s="58" t="s">
        <v>92</v>
      </c>
      <c r="R135" s="105" t="s">
        <v>531</v>
      </c>
      <c r="S135" s="158">
        <v>45726</v>
      </c>
      <c r="T135" s="57">
        <v>10500000</v>
      </c>
      <c r="U135" s="58" t="s">
        <v>834</v>
      </c>
      <c r="V135" s="158">
        <v>45730</v>
      </c>
      <c r="W135" s="57">
        <v>10500000</v>
      </c>
      <c r="X135" s="91" t="s">
        <v>122</v>
      </c>
      <c r="Y135" s="62" t="s">
        <v>69</v>
      </c>
      <c r="Z135" s="57">
        <v>0</v>
      </c>
      <c r="AA135" s="111" t="s">
        <v>835</v>
      </c>
      <c r="AB135" s="168">
        <v>45728</v>
      </c>
      <c r="AC135" s="269" t="s">
        <v>1146</v>
      </c>
      <c r="AD135" s="57">
        <v>10500000</v>
      </c>
      <c r="AE135" s="106">
        <v>0</v>
      </c>
      <c r="AF135" s="106">
        <v>0</v>
      </c>
      <c r="AG135" s="92">
        <v>10500000</v>
      </c>
      <c r="AH135" s="168">
        <v>45730</v>
      </c>
      <c r="AI135" s="113">
        <v>140</v>
      </c>
      <c r="AJ135" s="158">
        <v>45869</v>
      </c>
      <c r="AK135" s="60">
        <v>0</v>
      </c>
      <c r="AL135" s="59" t="s">
        <v>69</v>
      </c>
      <c r="AM135" s="59" t="s">
        <v>69</v>
      </c>
      <c r="AN135" s="61" t="s">
        <v>98</v>
      </c>
      <c r="AO135" s="61" t="s">
        <v>260</v>
      </c>
      <c r="AP135" s="59">
        <v>140</v>
      </c>
      <c r="AQ135" s="58" t="s">
        <v>93</v>
      </c>
      <c r="AR135" s="60" t="s">
        <v>112</v>
      </c>
      <c r="AS135" s="23">
        <v>16451775</v>
      </c>
      <c r="AT135" s="59" t="s">
        <v>99</v>
      </c>
      <c r="AU135" s="58"/>
      <c r="AV135" s="107"/>
      <c r="AW135" s="107"/>
      <c r="AX135" s="344"/>
      <c r="AY135" s="344"/>
      <c r="AZ135" s="344"/>
    </row>
    <row r="136" spans="1:52" ht="186" customHeight="1" thickBot="1" x14ac:dyDescent="0.3">
      <c r="A136" s="58">
        <v>133</v>
      </c>
      <c r="B136" s="143" t="s">
        <v>836</v>
      </c>
      <c r="C136" s="144" t="s">
        <v>837</v>
      </c>
      <c r="D136" s="95">
        <v>1118308615</v>
      </c>
      <c r="E136" s="95" t="s">
        <v>97</v>
      </c>
      <c r="F136" s="57">
        <v>12600000</v>
      </c>
      <c r="G136" s="59" t="s">
        <v>96</v>
      </c>
      <c r="H136" s="59"/>
      <c r="I136" s="60" t="s">
        <v>552</v>
      </c>
      <c r="J136" s="198" t="s">
        <v>210</v>
      </c>
      <c r="K136" s="158">
        <v>45734</v>
      </c>
      <c r="L136" s="60" t="s">
        <v>180</v>
      </c>
      <c r="M136" s="60" t="s">
        <v>178</v>
      </c>
      <c r="N136" s="143" t="s">
        <v>177</v>
      </c>
      <c r="O136" s="144" t="s">
        <v>205</v>
      </c>
      <c r="P136" s="90" t="s">
        <v>181</v>
      </c>
      <c r="Q136" s="58" t="s">
        <v>92</v>
      </c>
      <c r="R136" s="105" t="s">
        <v>741</v>
      </c>
      <c r="S136" s="158">
        <v>45730</v>
      </c>
      <c r="T136" s="57">
        <v>12600000</v>
      </c>
      <c r="U136" s="58" t="s">
        <v>838</v>
      </c>
      <c r="V136" s="158">
        <v>45735</v>
      </c>
      <c r="W136" s="57">
        <v>12600000</v>
      </c>
      <c r="X136" s="91" t="s">
        <v>122</v>
      </c>
      <c r="Y136" s="62" t="s">
        <v>69</v>
      </c>
      <c r="Z136" s="57">
        <v>0</v>
      </c>
      <c r="AA136" s="111" t="s">
        <v>839</v>
      </c>
      <c r="AB136" s="168">
        <v>45734</v>
      </c>
      <c r="AC136" s="269" t="s">
        <v>1147</v>
      </c>
      <c r="AD136" s="57">
        <v>12600000</v>
      </c>
      <c r="AE136" s="106">
        <v>0</v>
      </c>
      <c r="AF136" s="106">
        <v>0</v>
      </c>
      <c r="AG136" s="92">
        <v>12600000</v>
      </c>
      <c r="AH136" s="168">
        <v>45734</v>
      </c>
      <c r="AI136" s="113">
        <v>166</v>
      </c>
      <c r="AJ136" s="158">
        <v>45930</v>
      </c>
      <c r="AK136" s="60">
        <v>0</v>
      </c>
      <c r="AL136" s="59" t="s">
        <v>69</v>
      </c>
      <c r="AM136" s="59" t="s">
        <v>69</v>
      </c>
      <c r="AN136" s="61" t="s">
        <v>98</v>
      </c>
      <c r="AO136" s="61" t="s">
        <v>98</v>
      </c>
      <c r="AP136" s="59">
        <v>166</v>
      </c>
      <c r="AQ136" s="58" t="s">
        <v>93</v>
      </c>
      <c r="AR136" s="60" t="s">
        <v>114</v>
      </c>
      <c r="AS136" s="23">
        <v>14877832</v>
      </c>
      <c r="AT136" s="59" t="s">
        <v>99</v>
      </c>
      <c r="AU136" s="58"/>
      <c r="AV136" s="107"/>
      <c r="AW136" s="107"/>
      <c r="AX136" s="344"/>
      <c r="AY136" s="344"/>
      <c r="AZ136" s="344"/>
    </row>
    <row r="137" spans="1:52" ht="186" customHeight="1" thickBot="1" x14ac:dyDescent="0.3">
      <c r="A137" s="58">
        <v>134</v>
      </c>
      <c r="B137" s="143" t="s">
        <v>840</v>
      </c>
      <c r="C137" s="143" t="s">
        <v>841</v>
      </c>
      <c r="D137" s="95">
        <v>16451169</v>
      </c>
      <c r="E137" s="95" t="s">
        <v>97</v>
      </c>
      <c r="F137" s="57">
        <v>9000000</v>
      </c>
      <c r="G137" s="59" t="s">
        <v>96</v>
      </c>
      <c r="H137" s="59"/>
      <c r="I137" s="60" t="s">
        <v>552</v>
      </c>
      <c r="J137" s="143" t="s">
        <v>369</v>
      </c>
      <c r="K137" s="158">
        <v>45734</v>
      </c>
      <c r="L137" s="60" t="s">
        <v>180</v>
      </c>
      <c r="M137" s="60" t="s">
        <v>178</v>
      </c>
      <c r="N137" s="144" t="s">
        <v>305</v>
      </c>
      <c r="O137" s="144" t="s">
        <v>198</v>
      </c>
      <c r="P137" s="90" t="s">
        <v>181</v>
      </c>
      <c r="Q137" s="58" t="s">
        <v>92</v>
      </c>
      <c r="R137" s="105" t="s">
        <v>793</v>
      </c>
      <c r="S137" s="158">
        <v>45730</v>
      </c>
      <c r="T137" s="57">
        <v>9000000</v>
      </c>
      <c r="U137" s="58" t="s">
        <v>842</v>
      </c>
      <c r="V137" s="158">
        <v>45735</v>
      </c>
      <c r="W137" s="57">
        <v>9000000</v>
      </c>
      <c r="X137" s="91" t="s">
        <v>122</v>
      </c>
      <c r="Y137" s="62" t="s">
        <v>69</v>
      </c>
      <c r="Z137" s="57">
        <v>0</v>
      </c>
      <c r="AA137" s="111" t="s">
        <v>843</v>
      </c>
      <c r="AB137" s="168">
        <v>45734</v>
      </c>
      <c r="AC137" s="269" t="s">
        <v>1148</v>
      </c>
      <c r="AD137" s="57">
        <v>9000000</v>
      </c>
      <c r="AE137" s="106">
        <v>0</v>
      </c>
      <c r="AF137" s="106">
        <v>0</v>
      </c>
      <c r="AG137" s="92">
        <v>9000000</v>
      </c>
      <c r="AH137" s="168">
        <v>45734</v>
      </c>
      <c r="AI137" s="113">
        <v>136</v>
      </c>
      <c r="AJ137" s="158">
        <v>45869</v>
      </c>
      <c r="AK137" s="60">
        <v>0</v>
      </c>
      <c r="AL137" s="59" t="s">
        <v>69</v>
      </c>
      <c r="AM137" s="59" t="s">
        <v>69</v>
      </c>
      <c r="AN137" s="61" t="s">
        <v>98</v>
      </c>
      <c r="AO137" s="61" t="s">
        <v>98</v>
      </c>
      <c r="AP137" s="59">
        <v>136</v>
      </c>
      <c r="AQ137" s="58" t="s">
        <v>93</v>
      </c>
      <c r="AR137" s="60" t="s">
        <v>112</v>
      </c>
      <c r="AS137" s="23">
        <v>16451775</v>
      </c>
      <c r="AT137" s="59" t="s">
        <v>99</v>
      </c>
      <c r="AU137" s="58"/>
      <c r="AV137" s="107"/>
      <c r="AW137" s="107"/>
      <c r="AX137" s="344"/>
      <c r="AY137" s="344"/>
      <c r="AZ137" s="344"/>
    </row>
    <row r="138" spans="1:52" ht="230.25" customHeight="1" thickBot="1" x14ac:dyDescent="0.3">
      <c r="A138" s="58">
        <v>135</v>
      </c>
      <c r="B138" s="143" t="s">
        <v>844</v>
      </c>
      <c r="C138" s="143" t="s">
        <v>845</v>
      </c>
      <c r="D138" s="95">
        <v>1130608123</v>
      </c>
      <c r="E138" s="95" t="s">
        <v>175</v>
      </c>
      <c r="F138" s="57">
        <v>19635000</v>
      </c>
      <c r="G138" s="60" t="s">
        <v>96</v>
      </c>
      <c r="H138" s="60"/>
      <c r="I138" s="60" t="s">
        <v>141</v>
      </c>
      <c r="J138" s="144" t="s">
        <v>846</v>
      </c>
      <c r="K138" s="158">
        <v>45736</v>
      </c>
      <c r="L138" s="60" t="s">
        <v>180</v>
      </c>
      <c r="M138" s="60" t="s">
        <v>178</v>
      </c>
      <c r="N138" s="143" t="s">
        <v>177</v>
      </c>
      <c r="O138" s="144" t="s">
        <v>205</v>
      </c>
      <c r="P138" s="90" t="s">
        <v>181</v>
      </c>
      <c r="Q138" s="58" t="s">
        <v>92</v>
      </c>
      <c r="R138" s="105" t="s">
        <v>774</v>
      </c>
      <c r="S138" s="158">
        <v>45730</v>
      </c>
      <c r="T138" s="57">
        <v>19635000</v>
      </c>
      <c r="U138" s="58" t="s">
        <v>847</v>
      </c>
      <c r="V138" s="158">
        <v>45736</v>
      </c>
      <c r="W138" s="109">
        <v>19635000</v>
      </c>
      <c r="X138" s="91" t="s">
        <v>122</v>
      </c>
      <c r="Y138" s="62" t="s">
        <v>69</v>
      </c>
      <c r="Z138" s="57">
        <v>0</v>
      </c>
      <c r="AA138" s="111" t="s">
        <v>848</v>
      </c>
      <c r="AB138" s="168">
        <v>45736</v>
      </c>
      <c r="AC138" s="269" t="s">
        <v>1149</v>
      </c>
      <c r="AD138" s="57">
        <v>19635000</v>
      </c>
      <c r="AE138" s="106">
        <v>0</v>
      </c>
      <c r="AF138" s="106">
        <v>0</v>
      </c>
      <c r="AG138" s="92">
        <v>19635000</v>
      </c>
      <c r="AH138" s="168">
        <v>45736</v>
      </c>
      <c r="AI138" s="113">
        <v>132</v>
      </c>
      <c r="AJ138" s="158">
        <v>45869</v>
      </c>
      <c r="AK138" s="60">
        <v>0</v>
      </c>
      <c r="AL138" s="59" t="s">
        <v>69</v>
      </c>
      <c r="AM138" s="59" t="s">
        <v>69</v>
      </c>
      <c r="AN138" s="61" t="s">
        <v>98</v>
      </c>
      <c r="AO138" s="61" t="s">
        <v>98</v>
      </c>
      <c r="AP138" s="59">
        <v>132</v>
      </c>
      <c r="AQ138" s="108" t="s">
        <v>93</v>
      </c>
      <c r="AR138" s="60" t="s">
        <v>114</v>
      </c>
      <c r="AS138" s="23">
        <v>14877832</v>
      </c>
      <c r="AT138" s="59" t="s">
        <v>99</v>
      </c>
      <c r="AU138" s="58"/>
      <c r="AV138" s="107"/>
      <c r="AW138" s="107"/>
      <c r="AX138" s="344"/>
      <c r="AY138" s="344"/>
      <c r="AZ138" s="344"/>
    </row>
    <row r="139" spans="1:52" ht="230.25" customHeight="1" thickBot="1" x14ac:dyDescent="0.3">
      <c r="A139" s="58">
        <v>136</v>
      </c>
      <c r="B139" s="143" t="s">
        <v>849</v>
      </c>
      <c r="C139" s="144" t="s">
        <v>850</v>
      </c>
      <c r="D139" s="95">
        <v>1006015884</v>
      </c>
      <c r="E139" s="95" t="s">
        <v>97</v>
      </c>
      <c r="F139" s="57">
        <v>10800000</v>
      </c>
      <c r="G139" s="60" t="s">
        <v>96</v>
      </c>
      <c r="H139" s="59"/>
      <c r="I139" s="60" t="s">
        <v>552</v>
      </c>
      <c r="J139" s="144" t="s">
        <v>210</v>
      </c>
      <c r="K139" s="158">
        <v>45736</v>
      </c>
      <c r="L139" s="60" t="s">
        <v>180</v>
      </c>
      <c r="M139" s="60" t="s">
        <v>178</v>
      </c>
      <c r="N139" s="143" t="s">
        <v>177</v>
      </c>
      <c r="O139" s="144" t="s">
        <v>205</v>
      </c>
      <c r="P139" s="90" t="s">
        <v>181</v>
      </c>
      <c r="Q139" s="58" t="s">
        <v>92</v>
      </c>
      <c r="R139" s="105" t="s">
        <v>660</v>
      </c>
      <c r="S139" s="158">
        <v>45726</v>
      </c>
      <c r="T139" s="57">
        <v>10800000</v>
      </c>
      <c r="U139" s="58" t="s">
        <v>851</v>
      </c>
      <c r="V139" s="158">
        <v>45736</v>
      </c>
      <c r="W139" s="57">
        <v>10800000</v>
      </c>
      <c r="X139" s="91" t="s">
        <v>122</v>
      </c>
      <c r="Y139" s="62" t="s">
        <v>69</v>
      </c>
      <c r="Z139" s="57">
        <v>0</v>
      </c>
      <c r="AA139" s="111" t="s">
        <v>852</v>
      </c>
      <c r="AB139" s="168">
        <v>45736</v>
      </c>
      <c r="AC139" s="269" t="s">
        <v>1150</v>
      </c>
      <c r="AD139" s="57">
        <v>10800000</v>
      </c>
      <c r="AE139" s="106">
        <v>0</v>
      </c>
      <c r="AF139" s="106">
        <v>0</v>
      </c>
      <c r="AG139" s="92">
        <v>10800000</v>
      </c>
      <c r="AH139" s="168">
        <v>45736</v>
      </c>
      <c r="AI139" s="113">
        <v>161</v>
      </c>
      <c r="AJ139" s="158">
        <v>45898</v>
      </c>
      <c r="AK139" s="60">
        <v>0</v>
      </c>
      <c r="AL139" s="59" t="s">
        <v>69</v>
      </c>
      <c r="AM139" s="59" t="s">
        <v>69</v>
      </c>
      <c r="AN139" s="61" t="s">
        <v>98</v>
      </c>
      <c r="AO139" s="61" t="s">
        <v>98</v>
      </c>
      <c r="AP139" s="59">
        <v>161</v>
      </c>
      <c r="AQ139" s="108" t="s">
        <v>93</v>
      </c>
      <c r="AR139" s="60" t="s">
        <v>114</v>
      </c>
      <c r="AS139" s="23">
        <v>14877832</v>
      </c>
      <c r="AT139" s="59" t="s">
        <v>99</v>
      </c>
      <c r="AU139" s="58"/>
      <c r="AV139" s="107"/>
      <c r="AW139" s="107"/>
      <c r="AX139" s="344"/>
      <c r="AY139" s="344"/>
      <c r="AZ139" s="344"/>
    </row>
    <row r="140" spans="1:52" ht="215.25" customHeight="1" thickBot="1" x14ac:dyDescent="0.3">
      <c r="A140" s="58">
        <v>137</v>
      </c>
      <c r="B140" s="143" t="s">
        <v>853</v>
      </c>
      <c r="C140" s="58" t="s">
        <v>854</v>
      </c>
      <c r="D140" s="95">
        <v>1118287674</v>
      </c>
      <c r="E140" s="95" t="s">
        <v>97</v>
      </c>
      <c r="F140" s="57">
        <v>10800000</v>
      </c>
      <c r="G140" s="60" t="s">
        <v>96</v>
      </c>
      <c r="H140" s="60"/>
      <c r="I140" s="60" t="s">
        <v>552</v>
      </c>
      <c r="J140" s="143" t="s">
        <v>593</v>
      </c>
      <c r="K140" s="158">
        <v>45736</v>
      </c>
      <c r="L140" s="60" t="s">
        <v>180</v>
      </c>
      <c r="M140" s="60" t="s">
        <v>178</v>
      </c>
      <c r="N140" s="143" t="s">
        <v>177</v>
      </c>
      <c r="O140" s="143" t="s">
        <v>216</v>
      </c>
      <c r="P140" s="90" t="s">
        <v>181</v>
      </c>
      <c r="Q140" s="58" t="s">
        <v>92</v>
      </c>
      <c r="R140" s="105" t="s">
        <v>733</v>
      </c>
      <c r="S140" s="158">
        <v>45735</v>
      </c>
      <c r="T140" s="57">
        <v>10800000</v>
      </c>
      <c r="U140" s="58" t="s">
        <v>855</v>
      </c>
      <c r="V140" s="158">
        <v>45736</v>
      </c>
      <c r="W140" s="109">
        <v>10800000</v>
      </c>
      <c r="X140" s="91" t="s">
        <v>122</v>
      </c>
      <c r="Y140" s="62" t="s">
        <v>69</v>
      </c>
      <c r="Z140" s="57">
        <v>0</v>
      </c>
      <c r="AA140" s="111" t="s">
        <v>856</v>
      </c>
      <c r="AB140" s="168">
        <v>45736</v>
      </c>
      <c r="AC140" s="269" t="s">
        <v>1151</v>
      </c>
      <c r="AD140" s="57">
        <v>10800000</v>
      </c>
      <c r="AE140" s="106">
        <v>0</v>
      </c>
      <c r="AF140" s="106">
        <v>0</v>
      </c>
      <c r="AG140" s="92">
        <v>10800000</v>
      </c>
      <c r="AH140" s="168">
        <v>45736</v>
      </c>
      <c r="AI140" s="113">
        <v>161</v>
      </c>
      <c r="AJ140" s="158">
        <v>45898</v>
      </c>
      <c r="AK140" s="60">
        <v>0</v>
      </c>
      <c r="AL140" s="59" t="s">
        <v>69</v>
      </c>
      <c r="AM140" s="59" t="s">
        <v>69</v>
      </c>
      <c r="AN140" s="61" t="s">
        <v>98</v>
      </c>
      <c r="AO140" s="61" t="s">
        <v>98</v>
      </c>
      <c r="AP140" s="59">
        <v>161</v>
      </c>
      <c r="AQ140" s="58" t="s">
        <v>93</v>
      </c>
      <c r="AR140" s="60" t="s">
        <v>123</v>
      </c>
      <c r="AS140" s="165">
        <v>1144127988</v>
      </c>
      <c r="AT140" s="59" t="s">
        <v>99</v>
      </c>
      <c r="AU140" s="58"/>
      <c r="AV140" s="107"/>
      <c r="AW140" s="107"/>
      <c r="AX140" s="344"/>
      <c r="AY140" s="344"/>
      <c r="AZ140" s="344"/>
    </row>
    <row r="141" spans="1:52" s="221" customFormat="1" ht="207.75" customHeight="1" thickBot="1" x14ac:dyDescent="0.3">
      <c r="A141" s="204">
        <v>138</v>
      </c>
      <c r="B141" s="201" t="s">
        <v>859</v>
      </c>
      <c r="C141" s="204" t="s">
        <v>857</v>
      </c>
      <c r="D141" s="205" t="s">
        <v>858</v>
      </c>
      <c r="E141" s="206" t="s">
        <v>860</v>
      </c>
      <c r="F141" s="207">
        <v>17149534</v>
      </c>
      <c r="G141" s="222" t="s">
        <v>705</v>
      </c>
      <c r="H141" s="201"/>
      <c r="I141" s="201" t="s">
        <v>861</v>
      </c>
      <c r="J141" s="216" t="s">
        <v>862</v>
      </c>
      <c r="K141" s="208">
        <v>45730</v>
      </c>
      <c r="L141" s="201" t="s">
        <v>130</v>
      </c>
      <c r="M141" s="201" t="s">
        <v>69</v>
      </c>
      <c r="N141" s="203" t="s">
        <v>69</v>
      </c>
      <c r="O141" s="203" t="s">
        <v>69</v>
      </c>
      <c r="P141" s="202" t="s">
        <v>864</v>
      </c>
      <c r="Q141" s="204" t="s">
        <v>92</v>
      </c>
      <c r="R141" s="209" t="s">
        <v>863</v>
      </c>
      <c r="S141" s="208">
        <v>45713</v>
      </c>
      <c r="T141" s="207">
        <v>22276000</v>
      </c>
      <c r="U141" s="204" t="s">
        <v>865</v>
      </c>
      <c r="V141" s="208">
        <v>45730</v>
      </c>
      <c r="W141" s="217">
        <v>17149534</v>
      </c>
      <c r="X141" s="210" t="s">
        <v>122</v>
      </c>
      <c r="Y141" s="200" t="s">
        <v>69</v>
      </c>
      <c r="Z141" s="207">
        <v>0</v>
      </c>
      <c r="AA141" s="218" t="s">
        <v>866</v>
      </c>
      <c r="AB141" s="200">
        <v>45730</v>
      </c>
      <c r="AC141" s="270" t="s">
        <v>1152</v>
      </c>
      <c r="AD141" s="207">
        <v>17149534</v>
      </c>
      <c r="AE141" s="211">
        <v>0</v>
      </c>
      <c r="AF141" s="211">
        <v>0</v>
      </c>
      <c r="AG141" s="207">
        <v>17149534</v>
      </c>
      <c r="AH141" s="208">
        <v>45730</v>
      </c>
      <c r="AI141" s="220">
        <v>15</v>
      </c>
      <c r="AJ141" s="208">
        <v>45777</v>
      </c>
      <c r="AK141" s="201">
        <v>0</v>
      </c>
      <c r="AL141" s="214" t="s">
        <v>69</v>
      </c>
      <c r="AM141" s="214" t="s">
        <v>69</v>
      </c>
      <c r="AN141" s="208" t="s">
        <v>98</v>
      </c>
      <c r="AO141" s="208" t="s">
        <v>98</v>
      </c>
      <c r="AP141" s="214">
        <v>15</v>
      </c>
      <c r="AQ141" s="204" t="s">
        <v>93</v>
      </c>
      <c r="AR141" s="201" t="s">
        <v>100</v>
      </c>
      <c r="AS141" s="214" t="s">
        <v>153</v>
      </c>
      <c r="AT141" s="214" t="s">
        <v>99</v>
      </c>
      <c r="AU141" s="204"/>
      <c r="AV141" s="212"/>
      <c r="AW141" s="212"/>
      <c r="AX141" s="346"/>
      <c r="AY141" s="346"/>
      <c r="AZ141" s="346"/>
    </row>
    <row r="142" spans="1:52" s="221" customFormat="1" ht="232.5" customHeight="1" thickBot="1" x14ac:dyDescent="0.3">
      <c r="A142" s="204">
        <v>139</v>
      </c>
      <c r="B142" s="218" t="s">
        <v>867</v>
      </c>
      <c r="C142" s="204" t="s">
        <v>868</v>
      </c>
      <c r="D142" s="205">
        <v>31948981</v>
      </c>
      <c r="E142" s="205" t="s">
        <v>175</v>
      </c>
      <c r="F142" s="207">
        <v>9350000</v>
      </c>
      <c r="G142" s="222" t="s">
        <v>705</v>
      </c>
      <c r="H142" s="214"/>
      <c r="I142" s="201" t="s">
        <v>861</v>
      </c>
      <c r="J142" s="216" t="s">
        <v>869</v>
      </c>
      <c r="K142" s="208">
        <v>45734</v>
      </c>
      <c r="L142" s="201" t="s">
        <v>130</v>
      </c>
      <c r="M142" s="201" t="s">
        <v>69</v>
      </c>
      <c r="N142" s="203" t="s">
        <v>69</v>
      </c>
      <c r="O142" s="203" t="s">
        <v>69</v>
      </c>
      <c r="P142" s="202" t="s">
        <v>870</v>
      </c>
      <c r="Q142" s="204" t="s">
        <v>92</v>
      </c>
      <c r="R142" s="209" t="s">
        <v>494</v>
      </c>
      <c r="S142" s="208">
        <v>45719</v>
      </c>
      <c r="T142" s="207">
        <v>9350000</v>
      </c>
      <c r="U142" s="204" t="s">
        <v>871</v>
      </c>
      <c r="V142" s="208">
        <v>45734</v>
      </c>
      <c r="W142" s="207">
        <v>9350000</v>
      </c>
      <c r="X142" s="210" t="s">
        <v>122</v>
      </c>
      <c r="Y142" s="200" t="s">
        <v>69</v>
      </c>
      <c r="Z142" s="207">
        <v>0</v>
      </c>
      <c r="AA142" s="218" t="s">
        <v>872</v>
      </c>
      <c r="AB142" s="200">
        <v>45734</v>
      </c>
      <c r="AC142" s="270" t="s">
        <v>1153</v>
      </c>
      <c r="AD142" s="207">
        <v>9350000</v>
      </c>
      <c r="AE142" s="211">
        <v>0</v>
      </c>
      <c r="AF142" s="211">
        <v>0</v>
      </c>
      <c r="AG142" s="219">
        <v>9350000</v>
      </c>
      <c r="AH142" s="200">
        <v>45734</v>
      </c>
      <c r="AI142" s="220">
        <v>291</v>
      </c>
      <c r="AJ142" s="208">
        <v>46021</v>
      </c>
      <c r="AK142" s="201">
        <v>0</v>
      </c>
      <c r="AL142" s="214" t="s">
        <v>69</v>
      </c>
      <c r="AM142" s="214" t="s">
        <v>69</v>
      </c>
      <c r="AN142" s="208" t="s">
        <v>98</v>
      </c>
      <c r="AO142" s="208" t="s">
        <v>260</v>
      </c>
      <c r="AP142" s="214">
        <v>291</v>
      </c>
      <c r="AQ142" s="204" t="s">
        <v>93</v>
      </c>
      <c r="AR142" s="201" t="s">
        <v>100</v>
      </c>
      <c r="AS142" s="214" t="s">
        <v>153</v>
      </c>
      <c r="AT142" s="214" t="s">
        <v>99</v>
      </c>
      <c r="AU142" s="204"/>
      <c r="AV142" s="212"/>
      <c r="AW142" s="212"/>
      <c r="AX142" s="346"/>
      <c r="AY142" s="346"/>
      <c r="AZ142" s="346"/>
    </row>
    <row r="143" spans="1:52" s="171" customFormat="1" ht="267.75" customHeight="1" thickBot="1" x14ac:dyDescent="0.3">
      <c r="A143" s="164">
        <v>140</v>
      </c>
      <c r="B143" s="143" t="s">
        <v>873</v>
      </c>
      <c r="C143" s="144" t="s">
        <v>874</v>
      </c>
      <c r="D143" s="146">
        <v>6550161</v>
      </c>
      <c r="E143" s="146" t="s">
        <v>97</v>
      </c>
      <c r="F143" s="152">
        <v>10800000</v>
      </c>
      <c r="G143" s="143" t="s">
        <v>96</v>
      </c>
      <c r="H143" s="143"/>
      <c r="I143" s="143" t="s">
        <v>552</v>
      </c>
      <c r="J143" s="172" t="s">
        <v>196</v>
      </c>
      <c r="K143" s="158">
        <v>45755</v>
      </c>
      <c r="L143" s="143" t="s">
        <v>180</v>
      </c>
      <c r="M143" s="143" t="s">
        <v>178</v>
      </c>
      <c r="N143" s="144" t="s">
        <v>305</v>
      </c>
      <c r="O143" s="144" t="s">
        <v>198</v>
      </c>
      <c r="P143" s="166" t="s">
        <v>181</v>
      </c>
      <c r="Q143" s="164" t="s">
        <v>92</v>
      </c>
      <c r="R143" s="173" t="s">
        <v>570</v>
      </c>
      <c r="S143" s="158">
        <v>45755</v>
      </c>
      <c r="T143" s="152">
        <v>10800000</v>
      </c>
      <c r="U143" s="164" t="s">
        <v>875</v>
      </c>
      <c r="V143" s="158">
        <v>45756</v>
      </c>
      <c r="W143" s="223">
        <v>10800000</v>
      </c>
      <c r="X143" s="167" t="s">
        <v>122</v>
      </c>
      <c r="Y143" s="168" t="s">
        <v>69</v>
      </c>
      <c r="Z143" s="152">
        <v>0</v>
      </c>
      <c r="AA143" s="197" t="s">
        <v>876</v>
      </c>
      <c r="AB143" s="158">
        <v>45755</v>
      </c>
      <c r="AC143" s="271" t="s">
        <v>1154</v>
      </c>
      <c r="AD143" s="225">
        <v>10800000</v>
      </c>
      <c r="AE143" s="177">
        <v>0</v>
      </c>
      <c r="AF143" s="177">
        <v>0</v>
      </c>
      <c r="AG143" s="169">
        <v>10800000</v>
      </c>
      <c r="AH143" s="158">
        <v>45755</v>
      </c>
      <c r="AI143" s="224">
        <v>180</v>
      </c>
      <c r="AJ143" s="158">
        <v>45930</v>
      </c>
      <c r="AK143" s="143">
        <v>0</v>
      </c>
      <c r="AL143" s="154" t="s">
        <v>69</v>
      </c>
      <c r="AM143" s="154" t="s">
        <v>69</v>
      </c>
      <c r="AN143" s="158" t="s">
        <v>98</v>
      </c>
      <c r="AO143" s="158" t="s">
        <v>98</v>
      </c>
      <c r="AP143" s="224">
        <v>180</v>
      </c>
      <c r="AQ143" s="164" t="s">
        <v>93</v>
      </c>
      <c r="AR143" s="143" t="s">
        <v>112</v>
      </c>
      <c r="AS143" s="165">
        <v>16451775</v>
      </c>
      <c r="AT143" s="154" t="s">
        <v>99</v>
      </c>
      <c r="AU143" s="164"/>
      <c r="AV143" s="170"/>
      <c r="AW143" s="170"/>
      <c r="AX143" s="375"/>
      <c r="AY143" s="375"/>
      <c r="AZ143" s="375"/>
    </row>
    <row r="144" spans="1:52" ht="188.25" customHeight="1" thickBot="1" x14ac:dyDescent="0.3">
      <c r="A144" s="58">
        <v>141</v>
      </c>
      <c r="B144" s="143" t="s">
        <v>877</v>
      </c>
      <c r="C144" s="144" t="s">
        <v>878</v>
      </c>
      <c r="D144" s="95">
        <v>31488063</v>
      </c>
      <c r="E144" s="95" t="s">
        <v>97</v>
      </c>
      <c r="F144" s="57">
        <v>10800000</v>
      </c>
      <c r="G144" s="143" t="s">
        <v>96</v>
      </c>
      <c r="H144" s="60"/>
      <c r="I144" s="143" t="s">
        <v>552</v>
      </c>
      <c r="J144" s="143" t="s">
        <v>196</v>
      </c>
      <c r="K144" s="158">
        <v>45756</v>
      </c>
      <c r="L144" s="143" t="s">
        <v>180</v>
      </c>
      <c r="M144" s="143" t="s">
        <v>178</v>
      </c>
      <c r="N144" s="144" t="s">
        <v>305</v>
      </c>
      <c r="O144" s="144" t="s">
        <v>198</v>
      </c>
      <c r="P144" s="166" t="s">
        <v>181</v>
      </c>
      <c r="Q144" s="58" t="s">
        <v>92</v>
      </c>
      <c r="R144" s="105" t="s">
        <v>810</v>
      </c>
      <c r="S144" s="158">
        <v>45755</v>
      </c>
      <c r="T144" s="152">
        <v>10800000</v>
      </c>
      <c r="U144" s="58" t="s">
        <v>879</v>
      </c>
      <c r="V144" s="158">
        <v>45756</v>
      </c>
      <c r="W144" s="223">
        <v>10800000</v>
      </c>
      <c r="X144" s="91" t="s">
        <v>122</v>
      </c>
      <c r="Y144" s="62" t="s">
        <v>69</v>
      </c>
      <c r="Z144" s="57">
        <v>0</v>
      </c>
      <c r="AA144" s="111" t="s">
        <v>880</v>
      </c>
      <c r="AB144" s="158">
        <v>45756</v>
      </c>
      <c r="AC144" s="272" t="s">
        <v>1155</v>
      </c>
      <c r="AD144" s="225">
        <v>10800000</v>
      </c>
      <c r="AE144" s="106">
        <v>0</v>
      </c>
      <c r="AF144" s="106">
        <v>0</v>
      </c>
      <c r="AG144" s="169">
        <v>10800000</v>
      </c>
      <c r="AH144" s="158">
        <v>45756</v>
      </c>
      <c r="AI144" s="224">
        <v>180</v>
      </c>
      <c r="AJ144" s="158">
        <v>45930</v>
      </c>
      <c r="AK144" s="60">
        <v>0</v>
      </c>
      <c r="AL144" s="59" t="s">
        <v>69</v>
      </c>
      <c r="AM144" s="59" t="s">
        <v>69</v>
      </c>
      <c r="AN144" s="158" t="s">
        <v>98</v>
      </c>
      <c r="AO144" s="158" t="s">
        <v>98</v>
      </c>
      <c r="AP144" s="224">
        <v>180</v>
      </c>
      <c r="AQ144" s="164" t="s">
        <v>93</v>
      </c>
      <c r="AR144" s="143" t="s">
        <v>112</v>
      </c>
      <c r="AS144" s="165">
        <v>16451775</v>
      </c>
      <c r="AT144" s="59" t="s">
        <v>99</v>
      </c>
      <c r="AU144" s="58"/>
      <c r="AV144" s="107"/>
      <c r="AW144" s="107"/>
      <c r="AX144" s="344"/>
      <c r="AY144" s="344"/>
      <c r="AZ144" s="344"/>
    </row>
    <row r="145" spans="1:52" ht="294" customHeight="1" thickBot="1" x14ac:dyDescent="0.3">
      <c r="A145" s="58">
        <v>142</v>
      </c>
      <c r="B145" s="143" t="s">
        <v>881</v>
      </c>
      <c r="C145" s="143" t="s">
        <v>882</v>
      </c>
      <c r="D145" s="95">
        <v>14889927</v>
      </c>
      <c r="E145" s="95" t="s">
        <v>546</v>
      </c>
      <c r="F145" s="57">
        <v>12600000</v>
      </c>
      <c r="G145" s="143" t="s">
        <v>96</v>
      </c>
      <c r="H145" s="59"/>
      <c r="I145" s="143" t="s">
        <v>552</v>
      </c>
      <c r="J145" s="143" t="s">
        <v>196</v>
      </c>
      <c r="K145" s="158">
        <v>45771</v>
      </c>
      <c r="L145" s="143" t="s">
        <v>180</v>
      </c>
      <c r="M145" s="143" t="s">
        <v>178</v>
      </c>
      <c r="N145" s="144" t="s">
        <v>305</v>
      </c>
      <c r="O145" s="144" t="s">
        <v>198</v>
      </c>
      <c r="P145" s="166" t="s">
        <v>181</v>
      </c>
      <c r="Q145" s="58" t="s">
        <v>92</v>
      </c>
      <c r="R145" s="105" t="s">
        <v>751</v>
      </c>
      <c r="S145" s="158">
        <v>45755</v>
      </c>
      <c r="T145" s="57">
        <v>12600000</v>
      </c>
      <c r="U145" s="59" t="s">
        <v>883</v>
      </c>
      <c r="V145" s="158">
        <v>45771</v>
      </c>
      <c r="W145" s="109">
        <v>12600000</v>
      </c>
      <c r="X145" s="91" t="s">
        <v>122</v>
      </c>
      <c r="Y145" s="62" t="s">
        <v>69</v>
      </c>
      <c r="Z145" s="57">
        <v>0</v>
      </c>
      <c r="AA145" s="98" t="s">
        <v>884</v>
      </c>
      <c r="AB145" s="158">
        <v>45771</v>
      </c>
      <c r="AC145" s="269" t="s">
        <v>1156</v>
      </c>
      <c r="AD145" s="112">
        <v>12600000</v>
      </c>
      <c r="AE145" s="106">
        <v>0</v>
      </c>
      <c r="AF145" s="106">
        <v>0</v>
      </c>
      <c r="AG145" s="92">
        <v>12600000</v>
      </c>
      <c r="AH145" s="158">
        <v>45771</v>
      </c>
      <c r="AI145" s="113">
        <v>212</v>
      </c>
      <c r="AJ145" s="158">
        <v>45961</v>
      </c>
      <c r="AK145" s="60">
        <v>0</v>
      </c>
      <c r="AL145" s="59" t="s">
        <v>69</v>
      </c>
      <c r="AM145" s="59" t="s">
        <v>69</v>
      </c>
      <c r="AN145" s="61" t="s">
        <v>98</v>
      </c>
      <c r="AO145" s="61" t="s">
        <v>98</v>
      </c>
      <c r="AP145" s="59">
        <v>212</v>
      </c>
      <c r="AQ145" s="58" t="s">
        <v>93</v>
      </c>
      <c r="AR145" s="143" t="s">
        <v>112</v>
      </c>
      <c r="AS145" s="165">
        <v>16451775</v>
      </c>
      <c r="AT145" s="59" t="s">
        <v>99</v>
      </c>
      <c r="AU145" s="58"/>
      <c r="AV145" s="107"/>
      <c r="AW145" s="107"/>
      <c r="AX145" s="344"/>
      <c r="AY145" s="344"/>
      <c r="AZ145" s="344"/>
    </row>
    <row r="146" spans="1:52" ht="276.75" customHeight="1" thickBot="1" x14ac:dyDescent="0.3">
      <c r="A146" s="58">
        <v>143</v>
      </c>
      <c r="B146" s="143" t="s">
        <v>885</v>
      </c>
      <c r="C146" s="144" t="s">
        <v>886</v>
      </c>
      <c r="D146" s="95">
        <v>16457112</v>
      </c>
      <c r="E146" s="23" t="s">
        <v>97</v>
      </c>
      <c r="F146" s="57">
        <v>12600000</v>
      </c>
      <c r="G146" s="59" t="s">
        <v>96</v>
      </c>
      <c r="H146" s="59"/>
      <c r="I146" s="143" t="s">
        <v>552</v>
      </c>
      <c r="J146" s="143" t="s">
        <v>196</v>
      </c>
      <c r="K146" s="158">
        <v>45755</v>
      </c>
      <c r="L146" s="60" t="s">
        <v>180</v>
      </c>
      <c r="M146" s="143" t="s">
        <v>178</v>
      </c>
      <c r="N146" s="144" t="s">
        <v>197</v>
      </c>
      <c r="O146" s="144" t="s">
        <v>198</v>
      </c>
      <c r="P146" s="166" t="s">
        <v>181</v>
      </c>
      <c r="Q146" s="60" t="s">
        <v>92</v>
      </c>
      <c r="R146" s="91" t="s">
        <v>760</v>
      </c>
      <c r="S146" s="158">
        <v>45755</v>
      </c>
      <c r="T146" s="57">
        <v>12600000</v>
      </c>
      <c r="U146" s="59" t="s">
        <v>887</v>
      </c>
      <c r="V146" s="158">
        <v>45756</v>
      </c>
      <c r="W146" s="109">
        <v>12600000</v>
      </c>
      <c r="X146" s="91" t="s">
        <v>122</v>
      </c>
      <c r="Y146" s="62" t="s">
        <v>69</v>
      </c>
      <c r="Z146" s="57">
        <v>0</v>
      </c>
      <c r="AA146" s="60" t="s">
        <v>888</v>
      </c>
      <c r="AB146" s="158">
        <v>45755</v>
      </c>
      <c r="AC146" s="136" t="s">
        <v>1157</v>
      </c>
      <c r="AD146" s="112">
        <v>12600000</v>
      </c>
      <c r="AE146" s="92">
        <v>0</v>
      </c>
      <c r="AF146" s="92">
        <v>0</v>
      </c>
      <c r="AG146" s="92">
        <v>12600000</v>
      </c>
      <c r="AH146" s="158">
        <v>45755</v>
      </c>
      <c r="AI146" s="59">
        <v>212</v>
      </c>
      <c r="AJ146" s="158">
        <v>45961</v>
      </c>
      <c r="AK146" s="60">
        <v>0</v>
      </c>
      <c r="AL146" s="61" t="s">
        <v>69</v>
      </c>
      <c r="AM146" s="62" t="s">
        <v>69</v>
      </c>
      <c r="AN146" s="61" t="s">
        <v>98</v>
      </c>
      <c r="AO146" s="62" t="s">
        <v>98</v>
      </c>
      <c r="AP146" s="59">
        <v>212</v>
      </c>
      <c r="AQ146" s="58" t="s">
        <v>93</v>
      </c>
      <c r="AR146" s="143" t="s">
        <v>112</v>
      </c>
      <c r="AS146" s="165">
        <v>16451775</v>
      </c>
      <c r="AT146" s="59" t="s">
        <v>99</v>
      </c>
      <c r="AU146" s="58"/>
      <c r="AV146" s="107"/>
      <c r="AW146" s="107"/>
      <c r="AX146" s="344"/>
      <c r="AY146" s="344"/>
      <c r="AZ146" s="344"/>
    </row>
    <row r="147" spans="1:52" s="171" customFormat="1" ht="225" customHeight="1" thickBot="1" x14ac:dyDescent="0.3">
      <c r="A147" s="164">
        <v>144</v>
      </c>
      <c r="B147" s="143" t="s">
        <v>889</v>
      </c>
      <c r="C147" s="144" t="s">
        <v>890</v>
      </c>
      <c r="D147" s="95">
        <v>1144124999</v>
      </c>
      <c r="E147" s="146" t="s">
        <v>175</v>
      </c>
      <c r="F147" s="57">
        <v>12600000</v>
      </c>
      <c r="G147" s="59" t="s">
        <v>96</v>
      </c>
      <c r="H147" s="154"/>
      <c r="I147" s="143" t="s">
        <v>552</v>
      </c>
      <c r="J147" s="143" t="s">
        <v>196</v>
      </c>
      <c r="K147" s="158">
        <v>45755</v>
      </c>
      <c r="L147" s="143" t="s">
        <v>180</v>
      </c>
      <c r="M147" s="143" t="s">
        <v>178</v>
      </c>
      <c r="N147" s="144" t="s">
        <v>197</v>
      </c>
      <c r="O147" s="144" t="s">
        <v>198</v>
      </c>
      <c r="P147" s="166" t="s">
        <v>181</v>
      </c>
      <c r="Q147" s="143" t="s">
        <v>92</v>
      </c>
      <c r="R147" s="167" t="s">
        <v>766</v>
      </c>
      <c r="S147" s="158">
        <v>45755</v>
      </c>
      <c r="T147" s="57">
        <v>12600000</v>
      </c>
      <c r="U147" s="154" t="s">
        <v>891</v>
      </c>
      <c r="V147" s="158">
        <v>45756</v>
      </c>
      <c r="W147" s="109">
        <v>12600000</v>
      </c>
      <c r="X147" s="167" t="s">
        <v>122</v>
      </c>
      <c r="Y147" s="168" t="s">
        <v>69</v>
      </c>
      <c r="Z147" s="152">
        <v>0</v>
      </c>
      <c r="AA147" s="143" t="s">
        <v>892</v>
      </c>
      <c r="AB147" s="158">
        <v>45755</v>
      </c>
      <c r="AC147" s="267" t="s">
        <v>1158</v>
      </c>
      <c r="AD147" s="112">
        <v>12600000</v>
      </c>
      <c r="AE147" s="169">
        <v>0</v>
      </c>
      <c r="AF147" s="169">
        <v>0</v>
      </c>
      <c r="AG147" s="92">
        <v>12600000</v>
      </c>
      <c r="AH147" s="158">
        <v>45755</v>
      </c>
      <c r="AI147" s="154">
        <v>211</v>
      </c>
      <c r="AJ147" s="158">
        <v>45961</v>
      </c>
      <c r="AK147" s="143">
        <v>0</v>
      </c>
      <c r="AL147" s="158" t="s">
        <v>69</v>
      </c>
      <c r="AM147" s="168" t="s">
        <v>69</v>
      </c>
      <c r="AN147" s="158" t="s">
        <v>98</v>
      </c>
      <c r="AO147" s="168" t="s">
        <v>98</v>
      </c>
      <c r="AP147" s="154">
        <v>211</v>
      </c>
      <c r="AQ147" s="158" t="s">
        <v>93</v>
      </c>
      <c r="AR147" s="143" t="s">
        <v>112</v>
      </c>
      <c r="AS147" s="165">
        <v>16451775</v>
      </c>
      <c r="AT147" s="154" t="s">
        <v>99</v>
      </c>
      <c r="AU147" s="164"/>
      <c r="AV147" s="170"/>
      <c r="AW147" s="170"/>
      <c r="AX147" s="375"/>
      <c r="AY147" s="375"/>
      <c r="AZ147" s="375"/>
    </row>
    <row r="148" spans="1:52" ht="228" customHeight="1" thickBot="1" x14ac:dyDescent="0.3">
      <c r="A148" s="58">
        <v>145</v>
      </c>
      <c r="B148" s="143" t="s">
        <v>893</v>
      </c>
      <c r="C148" s="143" t="s">
        <v>894</v>
      </c>
      <c r="D148" s="95">
        <v>31488033</v>
      </c>
      <c r="E148" s="95" t="s">
        <v>97</v>
      </c>
      <c r="F148" s="57">
        <v>19635000</v>
      </c>
      <c r="G148" s="59" t="s">
        <v>96</v>
      </c>
      <c r="H148" s="59"/>
      <c r="I148" s="143" t="s">
        <v>552</v>
      </c>
      <c r="J148" s="143" t="s">
        <v>895</v>
      </c>
      <c r="K148" s="158">
        <v>45755</v>
      </c>
      <c r="L148" s="143" t="s">
        <v>180</v>
      </c>
      <c r="M148" s="143" t="s">
        <v>178</v>
      </c>
      <c r="N148" s="144" t="s">
        <v>197</v>
      </c>
      <c r="O148" s="144" t="s">
        <v>198</v>
      </c>
      <c r="P148" s="166" t="s">
        <v>181</v>
      </c>
      <c r="Q148" s="60" t="s">
        <v>92</v>
      </c>
      <c r="R148" s="91" t="s">
        <v>855</v>
      </c>
      <c r="S148" s="158">
        <v>45755</v>
      </c>
      <c r="T148" s="57">
        <v>19635000</v>
      </c>
      <c r="U148" s="59" t="s">
        <v>896</v>
      </c>
      <c r="V148" s="158">
        <v>45756</v>
      </c>
      <c r="W148" s="57">
        <v>19635000</v>
      </c>
      <c r="X148" s="91" t="s">
        <v>122</v>
      </c>
      <c r="Y148" s="62" t="s">
        <v>69</v>
      </c>
      <c r="Z148" s="57">
        <v>0</v>
      </c>
      <c r="AA148" s="60" t="s">
        <v>897</v>
      </c>
      <c r="AB148" s="158">
        <v>45755</v>
      </c>
      <c r="AC148" s="136" t="s">
        <v>1159</v>
      </c>
      <c r="AD148" s="57">
        <v>19635000</v>
      </c>
      <c r="AE148" s="92">
        <v>0</v>
      </c>
      <c r="AF148" s="92">
        <v>0</v>
      </c>
      <c r="AG148" s="92">
        <v>19635000</v>
      </c>
      <c r="AH148" s="158">
        <v>45755</v>
      </c>
      <c r="AI148" s="59">
        <v>148</v>
      </c>
      <c r="AJ148" s="158">
        <v>45898</v>
      </c>
      <c r="AK148" s="60">
        <v>0</v>
      </c>
      <c r="AL148" s="61" t="s">
        <v>69</v>
      </c>
      <c r="AM148" s="62" t="s">
        <v>69</v>
      </c>
      <c r="AN148" s="61" t="s">
        <v>98</v>
      </c>
      <c r="AO148" s="62" t="s">
        <v>98</v>
      </c>
      <c r="AP148" s="59">
        <v>148</v>
      </c>
      <c r="AQ148" s="58" t="s">
        <v>93</v>
      </c>
      <c r="AR148" s="143" t="s">
        <v>112</v>
      </c>
      <c r="AS148" s="165">
        <v>16451775</v>
      </c>
      <c r="AT148" s="59" t="s">
        <v>99</v>
      </c>
      <c r="AU148" s="58"/>
      <c r="AV148" s="107"/>
      <c r="AW148" s="107"/>
      <c r="AX148" s="344"/>
      <c r="AY148" s="344"/>
      <c r="AZ148" s="344"/>
    </row>
    <row r="149" spans="1:52" ht="198" customHeight="1" thickBot="1" x14ac:dyDescent="0.3">
      <c r="A149" s="58">
        <v>146</v>
      </c>
      <c r="B149" s="143" t="s">
        <v>898</v>
      </c>
      <c r="C149" s="143" t="s">
        <v>899</v>
      </c>
      <c r="D149" s="95">
        <v>31486543</v>
      </c>
      <c r="E149" s="23" t="s">
        <v>97</v>
      </c>
      <c r="F149" s="57">
        <v>12600000</v>
      </c>
      <c r="G149" s="59" t="s">
        <v>96</v>
      </c>
      <c r="H149" s="59"/>
      <c r="I149" s="143" t="s">
        <v>552</v>
      </c>
      <c r="J149" s="143" t="s">
        <v>488</v>
      </c>
      <c r="K149" s="158">
        <v>45755</v>
      </c>
      <c r="L149" s="143" t="s">
        <v>180</v>
      </c>
      <c r="M149" s="143" t="s">
        <v>178</v>
      </c>
      <c r="N149" s="144" t="s">
        <v>197</v>
      </c>
      <c r="O149" s="144" t="s">
        <v>198</v>
      </c>
      <c r="P149" s="166" t="s">
        <v>181</v>
      </c>
      <c r="Q149" s="60" t="s">
        <v>92</v>
      </c>
      <c r="R149" s="91" t="s">
        <v>798</v>
      </c>
      <c r="S149" s="158">
        <v>45755</v>
      </c>
      <c r="T149" s="57">
        <v>12600000</v>
      </c>
      <c r="U149" s="59" t="s">
        <v>900</v>
      </c>
      <c r="V149" s="158">
        <v>45756</v>
      </c>
      <c r="W149" s="57">
        <v>12600000</v>
      </c>
      <c r="X149" s="91" t="s">
        <v>122</v>
      </c>
      <c r="Y149" s="62" t="s">
        <v>69</v>
      </c>
      <c r="Z149" s="57">
        <v>0</v>
      </c>
      <c r="AA149" s="60" t="s">
        <v>901</v>
      </c>
      <c r="AB149" s="158">
        <v>45755</v>
      </c>
      <c r="AC149" s="136" t="s">
        <v>1160</v>
      </c>
      <c r="AD149" s="57">
        <v>12600000</v>
      </c>
      <c r="AE149" s="92">
        <v>0</v>
      </c>
      <c r="AF149" s="92">
        <v>0</v>
      </c>
      <c r="AG149" s="92">
        <v>12600000</v>
      </c>
      <c r="AH149" s="158">
        <v>45755</v>
      </c>
      <c r="AI149" s="59">
        <v>181</v>
      </c>
      <c r="AJ149" s="158">
        <v>45930</v>
      </c>
      <c r="AK149" s="60">
        <v>0</v>
      </c>
      <c r="AL149" s="61" t="s">
        <v>69</v>
      </c>
      <c r="AM149" s="62" t="s">
        <v>69</v>
      </c>
      <c r="AN149" s="61" t="s">
        <v>98</v>
      </c>
      <c r="AO149" s="62" t="s">
        <v>98</v>
      </c>
      <c r="AP149" s="59">
        <v>181</v>
      </c>
      <c r="AQ149" s="58" t="s">
        <v>93</v>
      </c>
      <c r="AR149" s="143" t="s">
        <v>112</v>
      </c>
      <c r="AS149" s="165">
        <v>16451775</v>
      </c>
      <c r="AT149" s="59" t="s">
        <v>99</v>
      </c>
      <c r="AU149" s="58"/>
      <c r="AV149" s="107"/>
      <c r="AW149" s="107"/>
      <c r="AX149" s="344"/>
      <c r="AY149" s="344"/>
      <c r="AZ149" s="344"/>
    </row>
    <row r="150" spans="1:52" s="171" customFormat="1" ht="198" customHeight="1" thickBot="1" x14ac:dyDescent="0.3">
      <c r="A150" s="164">
        <v>147</v>
      </c>
      <c r="B150" s="143" t="s">
        <v>902</v>
      </c>
      <c r="C150" s="164" t="s">
        <v>903</v>
      </c>
      <c r="D150" s="95">
        <v>94428069</v>
      </c>
      <c r="E150" s="146" t="s">
        <v>175</v>
      </c>
      <c r="F150" s="57">
        <v>10500000</v>
      </c>
      <c r="G150" s="59" t="s">
        <v>96</v>
      </c>
      <c r="H150" s="154"/>
      <c r="I150" s="143" t="s">
        <v>552</v>
      </c>
      <c r="J150" s="143" t="s">
        <v>488</v>
      </c>
      <c r="K150" s="158">
        <v>45755</v>
      </c>
      <c r="L150" s="143" t="s">
        <v>180</v>
      </c>
      <c r="M150" s="143" t="s">
        <v>178</v>
      </c>
      <c r="N150" s="144" t="s">
        <v>197</v>
      </c>
      <c r="O150" s="144" t="s">
        <v>198</v>
      </c>
      <c r="P150" s="166" t="s">
        <v>181</v>
      </c>
      <c r="Q150" s="143" t="s">
        <v>92</v>
      </c>
      <c r="R150" s="167" t="s">
        <v>838</v>
      </c>
      <c r="S150" s="158">
        <v>45755</v>
      </c>
      <c r="T150" s="57">
        <v>10500000</v>
      </c>
      <c r="U150" s="154" t="s">
        <v>904</v>
      </c>
      <c r="V150" s="158">
        <v>45756</v>
      </c>
      <c r="W150" s="57">
        <v>10500000</v>
      </c>
      <c r="X150" s="167" t="s">
        <v>122</v>
      </c>
      <c r="Y150" s="168" t="s">
        <v>69</v>
      </c>
      <c r="Z150" s="152">
        <v>0</v>
      </c>
      <c r="AA150" s="111" t="s">
        <v>905</v>
      </c>
      <c r="AB150" s="158">
        <v>45755</v>
      </c>
      <c r="AC150" s="226" t="s">
        <v>1161</v>
      </c>
      <c r="AD150" s="57">
        <v>10500000</v>
      </c>
      <c r="AE150" s="169">
        <v>0</v>
      </c>
      <c r="AF150" s="169">
        <v>0</v>
      </c>
      <c r="AG150" s="169">
        <v>10500000</v>
      </c>
      <c r="AH150" s="158">
        <v>45755</v>
      </c>
      <c r="AI150" s="154">
        <v>148</v>
      </c>
      <c r="AJ150" s="158">
        <v>45898</v>
      </c>
      <c r="AK150" s="143">
        <v>0</v>
      </c>
      <c r="AL150" s="158" t="s">
        <v>69</v>
      </c>
      <c r="AM150" s="168" t="s">
        <v>69</v>
      </c>
      <c r="AN150" s="158" t="s">
        <v>98</v>
      </c>
      <c r="AO150" s="168" t="s">
        <v>98</v>
      </c>
      <c r="AP150" s="154">
        <v>148</v>
      </c>
      <c r="AQ150" s="164" t="s">
        <v>93</v>
      </c>
      <c r="AR150" s="143" t="s">
        <v>112</v>
      </c>
      <c r="AS150" s="165">
        <v>16451775</v>
      </c>
      <c r="AT150" s="154" t="s">
        <v>99</v>
      </c>
      <c r="AU150" s="164"/>
      <c r="AV150" s="170"/>
      <c r="AW150" s="170"/>
      <c r="AX150" s="375"/>
      <c r="AY150" s="375"/>
      <c r="AZ150" s="375"/>
    </row>
    <row r="151" spans="1:52" ht="199.5" customHeight="1" thickBot="1" x14ac:dyDescent="0.3">
      <c r="A151" s="58">
        <v>148</v>
      </c>
      <c r="B151" s="143" t="s">
        <v>906</v>
      </c>
      <c r="C151" s="58" t="s">
        <v>907</v>
      </c>
      <c r="D151" s="95">
        <v>1118301325</v>
      </c>
      <c r="E151" s="95" t="s">
        <v>97</v>
      </c>
      <c r="F151" s="57">
        <v>12600000</v>
      </c>
      <c r="G151" s="59" t="s">
        <v>96</v>
      </c>
      <c r="H151" s="59"/>
      <c r="I151" s="143" t="s">
        <v>552</v>
      </c>
      <c r="J151" s="143" t="s">
        <v>488</v>
      </c>
      <c r="K151" s="158">
        <v>45755</v>
      </c>
      <c r="L151" s="143" t="s">
        <v>180</v>
      </c>
      <c r="M151" s="143" t="s">
        <v>178</v>
      </c>
      <c r="N151" s="144" t="s">
        <v>197</v>
      </c>
      <c r="O151" s="144" t="s">
        <v>198</v>
      </c>
      <c r="P151" s="166" t="s">
        <v>181</v>
      </c>
      <c r="Q151" s="103" t="s">
        <v>92</v>
      </c>
      <c r="R151" s="91" t="s">
        <v>819</v>
      </c>
      <c r="S151" s="158">
        <v>45755</v>
      </c>
      <c r="T151" s="57">
        <v>12600000</v>
      </c>
      <c r="U151" s="59" t="s">
        <v>908</v>
      </c>
      <c r="V151" s="158">
        <v>45756</v>
      </c>
      <c r="W151" s="57">
        <v>12600000</v>
      </c>
      <c r="X151" s="91" t="s">
        <v>122</v>
      </c>
      <c r="Y151" s="62" t="s">
        <v>69</v>
      </c>
      <c r="Z151" s="57">
        <v>0</v>
      </c>
      <c r="AA151" s="98" t="s">
        <v>909</v>
      </c>
      <c r="AB151" s="158">
        <v>45755</v>
      </c>
      <c r="AC151" s="136" t="s">
        <v>1162</v>
      </c>
      <c r="AD151" s="57">
        <v>12600000</v>
      </c>
      <c r="AE151" s="92">
        <v>0</v>
      </c>
      <c r="AF151" s="92">
        <v>0</v>
      </c>
      <c r="AG151" s="92">
        <v>12600000</v>
      </c>
      <c r="AH151" s="158">
        <v>45755</v>
      </c>
      <c r="AI151" s="104">
        <v>181</v>
      </c>
      <c r="AJ151" s="158">
        <v>45930</v>
      </c>
      <c r="AK151" s="60">
        <v>0</v>
      </c>
      <c r="AL151" s="61" t="s">
        <v>69</v>
      </c>
      <c r="AM151" s="62" t="s">
        <v>69</v>
      </c>
      <c r="AN151" s="61" t="s">
        <v>98</v>
      </c>
      <c r="AO151" s="62" t="s">
        <v>260</v>
      </c>
      <c r="AP151" s="59">
        <v>181</v>
      </c>
      <c r="AQ151" s="58" t="s">
        <v>93</v>
      </c>
      <c r="AR151" s="143" t="s">
        <v>112</v>
      </c>
      <c r="AS151" s="165">
        <v>16451775</v>
      </c>
      <c r="AT151" s="59" t="s">
        <v>99</v>
      </c>
      <c r="AU151" s="58"/>
      <c r="AV151" s="107"/>
      <c r="AW151" s="107"/>
      <c r="AX151" s="344"/>
      <c r="AY151" s="344"/>
      <c r="AZ151" s="344"/>
    </row>
    <row r="152" spans="1:52" ht="234" customHeight="1" thickBot="1" x14ac:dyDescent="0.3">
      <c r="A152" s="58">
        <v>149</v>
      </c>
      <c r="B152" s="143" t="s">
        <v>910</v>
      </c>
      <c r="C152" s="143" t="s">
        <v>911</v>
      </c>
      <c r="D152" s="95">
        <v>66976560</v>
      </c>
      <c r="E152" s="23" t="s">
        <v>175</v>
      </c>
      <c r="F152" s="57">
        <v>14520000</v>
      </c>
      <c r="G152" s="59" t="s">
        <v>96</v>
      </c>
      <c r="H152" s="59"/>
      <c r="I152" s="143" t="s">
        <v>552</v>
      </c>
      <c r="J152" s="143" t="s">
        <v>912</v>
      </c>
      <c r="K152" s="158">
        <v>45755</v>
      </c>
      <c r="L152" s="143" t="s">
        <v>180</v>
      </c>
      <c r="M152" s="143" t="s">
        <v>178</v>
      </c>
      <c r="N152" s="144" t="s">
        <v>197</v>
      </c>
      <c r="O152" s="144" t="s">
        <v>198</v>
      </c>
      <c r="P152" s="166" t="s">
        <v>181</v>
      </c>
      <c r="Q152" s="103" t="s">
        <v>92</v>
      </c>
      <c r="R152" s="105" t="s">
        <v>842</v>
      </c>
      <c r="S152" s="158">
        <v>45755</v>
      </c>
      <c r="T152" s="57">
        <v>14520000</v>
      </c>
      <c r="U152" s="58" t="s">
        <v>913</v>
      </c>
      <c r="V152" s="158">
        <v>45756</v>
      </c>
      <c r="W152" s="109">
        <v>14520000</v>
      </c>
      <c r="X152" s="91" t="s">
        <v>122</v>
      </c>
      <c r="Y152" s="62" t="s">
        <v>69</v>
      </c>
      <c r="Z152" s="57">
        <v>0</v>
      </c>
      <c r="AA152" s="95" t="s">
        <v>914</v>
      </c>
      <c r="AB152" s="158">
        <v>45755</v>
      </c>
      <c r="AC152" s="269" t="s">
        <v>1163</v>
      </c>
      <c r="AD152" s="109">
        <v>14520000</v>
      </c>
      <c r="AE152" s="106">
        <v>0</v>
      </c>
      <c r="AF152" s="106">
        <v>0</v>
      </c>
      <c r="AG152" s="92">
        <v>14520000</v>
      </c>
      <c r="AH152" s="158">
        <v>45755</v>
      </c>
      <c r="AI152" s="113">
        <v>181</v>
      </c>
      <c r="AJ152" s="158">
        <v>45930</v>
      </c>
      <c r="AK152" s="60">
        <v>0</v>
      </c>
      <c r="AL152" s="59" t="s">
        <v>69</v>
      </c>
      <c r="AM152" s="59" t="s">
        <v>69</v>
      </c>
      <c r="AN152" s="61" t="s">
        <v>98</v>
      </c>
      <c r="AO152" s="61" t="s">
        <v>98</v>
      </c>
      <c r="AP152" s="59">
        <v>181</v>
      </c>
      <c r="AQ152" s="58" t="s">
        <v>93</v>
      </c>
      <c r="AR152" s="143" t="s">
        <v>112</v>
      </c>
      <c r="AS152" s="165">
        <v>16451775</v>
      </c>
      <c r="AT152" s="59" t="s">
        <v>99</v>
      </c>
      <c r="AU152" s="58"/>
      <c r="AV152" s="107"/>
      <c r="AW152" s="107"/>
      <c r="AX152" s="344"/>
      <c r="AY152" s="344"/>
      <c r="AZ152" s="344"/>
    </row>
    <row r="153" spans="1:52" ht="309.75" customHeight="1" thickBot="1" x14ac:dyDescent="0.3">
      <c r="A153" s="58">
        <v>150</v>
      </c>
      <c r="B153" s="143" t="s">
        <v>915</v>
      </c>
      <c r="C153" s="143" t="s">
        <v>916</v>
      </c>
      <c r="D153" s="166">
        <v>31478712</v>
      </c>
      <c r="E153" s="23" t="s">
        <v>860</v>
      </c>
      <c r="F153" s="57">
        <v>9000000</v>
      </c>
      <c r="G153" s="59" t="s">
        <v>96</v>
      </c>
      <c r="H153" s="60"/>
      <c r="I153" s="143" t="s">
        <v>552</v>
      </c>
      <c r="J153" s="143" t="s">
        <v>593</v>
      </c>
      <c r="K153" s="158">
        <v>45750</v>
      </c>
      <c r="L153" s="143" t="s">
        <v>180</v>
      </c>
      <c r="M153" s="143" t="s">
        <v>178</v>
      </c>
      <c r="N153" s="143" t="s">
        <v>177</v>
      </c>
      <c r="O153" s="143" t="s">
        <v>216</v>
      </c>
      <c r="P153" s="166" t="s">
        <v>181</v>
      </c>
      <c r="Q153" s="58" t="s">
        <v>92</v>
      </c>
      <c r="R153" s="105" t="s">
        <v>829</v>
      </c>
      <c r="S153" s="158">
        <v>45747</v>
      </c>
      <c r="T153" s="57">
        <v>9000000</v>
      </c>
      <c r="U153" s="58" t="s">
        <v>917</v>
      </c>
      <c r="V153" s="158">
        <v>45750</v>
      </c>
      <c r="W153" s="109">
        <v>9000000</v>
      </c>
      <c r="X153" s="91" t="s">
        <v>122</v>
      </c>
      <c r="Y153" s="62" t="s">
        <v>69</v>
      </c>
      <c r="Z153" s="57">
        <v>0</v>
      </c>
      <c r="AA153" s="149" t="s">
        <v>918</v>
      </c>
      <c r="AB153" s="158">
        <v>45750</v>
      </c>
      <c r="AC153" s="269" t="s">
        <v>1164</v>
      </c>
      <c r="AD153" s="112">
        <v>90000000</v>
      </c>
      <c r="AE153" s="106">
        <v>0</v>
      </c>
      <c r="AF153" s="106">
        <v>0</v>
      </c>
      <c r="AG153" s="92">
        <v>9000000</v>
      </c>
      <c r="AH153" s="158">
        <v>45750</v>
      </c>
      <c r="AI153" s="113">
        <v>148</v>
      </c>
      <c r="AJ153" s="158">
        <v>45898</v>
      </c>
      <c r="AK153" s="60">
        <v>0</v>
      </c>
      <c r="AL153" s="59" t="s">
        <v>69</v>
      </c>
      <c r="AM153" s="59" t="s">
        <v>69</v>
      </c>
      <c r="AN153" s="61" t="s">
        <v>98</v>
      </c>
      <c r="AO153" s="61" t="s">
        <v>260</v>
      </c>
      <c r="AP153" s="113">
        <v>148</v>
      </c>
      <c r="AQ153" s="58" t="s">
        <v>93</v>
      </c>
      <c r="AR153" s="60" t="s">
        <v>123</v>
      </c>
      <c r="AS153" s="165">
        <v>1144127988</v>
      </c>
      <c r="AT153" s="59" t="s">
        <v>99</v>
      </c>
      <c r="AU153" s="58"/>
      <c r="AV153" s="107"/>
      <c r="AW153" s="107"/>
      <c r="AX153" s="344"/>
      <c r="AY153" s="344"/>
      <c r="AZ153" s="344"/>
    </row>
    <row r="154" spans="1:52" ht="246.75" customHeight="1" thickBot="1" x14ac:dyDescent="0.3">
      <c r="A154" s="59">
        <v>151</v>
      </c>
      <c r="B154" s="143" t="s">
        <v>919</v>
      </c>
      <c r="C154" s="195" t="s">
        <v>920</v>
      </c>
      <c r="D154" s="95">
        <v>16451882</v>
      </c>
      <c r="E154" s="23" t="s">
        <v>97</v>
      </c>
      <c r="F154" s="57">
        <v>26015000</v>
      </c>
      <c r="G154" s="59" t="s">
        <v>96</v>
      </c>
      <c r="H154" s="59"/>
      <c r="I154" s="60" t="s">
        <v>141</v>
      </c>
      <c r="J154" s="143" t="s">
        <v>921</v>
      </c>
      <c r="K154" s="158">
        <v>45751</v>
      </c>
      <c r="L154" s="143" t="s">
        <v>180</v>
      </c>
      <c r="M154" s="143" t="s">
        <v>178</v>
      </c>
      <c r="N154" s="143" t="s">
        <v>177</v>
      </c>
      <c r="O154" s="144" t="s">
        <v>318</v>
      </c>
      <c r="P154" s="166" t="s">
        <v>181</v>
      </c>
      <c r="Q154" s="60" t="s">
        <v>92</v>
      </c>
      <c r="R154" s="91" t="s">
        <v>721</v>
      </c>
      <c r="S154" s="158">
        <v>45750</v>
      </c>
      <c r="T154" s="57">
        <v>26015000</v>
      </c>
      <c r="U154" s="59" t="s">
        <v>922</v>
      </c>
      <c r="V154" s="158">
        <v>45751</v>
      </c>
      <c r="W154" s="57">
        <v>26015000</v>
      </c>
      <c r="X154" s="91" t="s">
        <v>122</v>
      </c>
      <c r="Y154" s="62" t="s">
        <v>69</v>
      </c>
      <c r="Z154" s="57">
        <v>0</v>
      </c>
      <c r="AA154" s="90" t="s">
        <v>923</v>
      </c>
      <c r="AB154" s="158">
        <v>45751</v>
      </c>
      <c r="AC154" s="136" t="s">
        <v>1165</v>
      </c>
      <c r="AD154" s="57">
        <v>26015000</v>
      </c>
      <c r="AE154" s="92">
        <v>0</v>
      </c>
      <c r="AF154" s="92">
        <v>0</v>
      </c>
      <c r="AG154" s="92">
        <v>26015000</v>
      </c>
      <c r="AH154" s="158">
        <v>45751</v>
      </c>
      <c r="AI154" s="104">
        <v>147</v>
      </c>
      <c r="AJ154" s="158">
        <v>45898</v>
      </c>
      <c r="AK154" s="60">
        <v>0</v>
      </c>
      <c r="AL154" s="61" t="s">
        <v>69</v>
      </c>
      <c r="AM154" s="62" t="s">
        <v>69</v>
      </c>
      <c r="AN154" s="62" t="s">
        <v>98</v>
      </c>
      <c r="AO154" s="62" t="s">
        <v>98</v>
      </c>
      <c r="AP154" s="104">
        <v>147</v>
      </c>
      <c r="AQ154" s="62" t="s">
        <v>93</v>
      </c>
      <c r="AR154" s="60" t="s">
        <v>123</v>
      </c>
      <c r="AS154" s="165">
        <v>1144127988</v>
      </c>
      <c r="AT154" s="59" t="s">
        <v>99</v>
      </c>
      <c r="AU154" s="58"/>
      <c r="AV154" s="107"/>
      <c r="AW154" s="107"/>
      <c r="AX154" s="344"/>
      <c r="AY154" s="344"/>
      <c r="AZ154" s="344"/>
    </row>
    <row r="155" spans="1:52" ht="216.75" customHeight="1" thickBot="1" x14ac:dyDescent="0.3">
      <c r="A155" s="114">
        <v>152</v>
      </c>
      <c r="B155" s="143" t="s">
        <v>924</v>
      </c>
      <c r="C155" s="143" t="s">
        <v>925</v>
      </c>
      <c r="D155" s="95">
        <v>1005898256</v>
      </c>
      <c r="E155" s="23" t="s">
        <v>97</v>
      </c>
      <c r="F155" s="57">
        <v>19635000</v>
      </c>
      <c r="G155" s="59" t="s">
        <v>96</v>
      </c>
      <c r="H155" s="114"/>
      <c r="I155" s="60" t="s">
        <v>141</v>
      </c>
      <c r="J155" s="143" t="s">
        <v>926</v>
      </c>
      <c r="K155" s="158">
        <v>45755</v>
      </c>
      <c r="L155" s="143" t="s">
        <v>180</v>
      </c>
      <c r="M155" s="143" t="s">
        <v>178</v>
      </c>
      <c r="N155" s="144" t="s">
        <v>197</v>
      </c>
      <c r="O155" s="144" t="s">
        <v>198</v>
      </c>
      <c r="P155" s="166" t="s">
        <v>181</v>
      </c>
      <c r="Q155" s="115" t="s">
        <v>92</v>
      </c>
      <c r="R155" s="118" t="s">
        <v>851</v>
      </c>
      <c r="S155" s="158">
        <v>45755</v>
      </c>
      <c r="T155" s="57">
        <v>19635000</v>
      </c>
      <c r="U155" s="114" t="s">
        <v>927</v>
      </c>
      <c r="V155" s="158">
        <v>45756</v>
      </c>
      <c r="W155" s="57">
        <v>19635000</v>
      </c>
      <c r="X155" s="118" t="s">
        <v>122</v>
      </c>
      <c r="Y155" s="119" t="s">
        <v>69</v>
      </c>
      <c r="Z155" s="40">
        <v>0</v>
      </c>
      <c r="AA155" s="98" t="s">
        <v>928</v>
      </c>
      <c r="AB155" s="158">
        <v>45755</v>
      </c>
      <c r="AC155" s="273" t="s">
        <v>1166</v>
      </c>
      <c r="AD155" s="57">
        <v>19635000</v>
      </c>
      <c r="AE155" s="120">
        <v>0</v>
      </c>
      <c r="AF155" s="120">
        <v>0</v>
      </c>
      <c r="AG155" s="92">
        <v>19635000</v>
      </c>
      <c r="AH155" s="158">
        <v>45755</v>
      </c>
      <c r="AI155" s="114">
        <v>142</v>
      </c>
      <c r="AJ155" s="158">
        <v>45898</v>
      </c>
      <c r="AK155" s="115">
        <v>0</v>
      </c>
      <c r="AL155" s="61" t="s">
        <v>69</v>
      </c>
      <c r="AM155" s="119" t="s">
        <v>69</v>
      </c>
      <c r="AN155" s="62" t="s">
        <v>98</v>
      </c>
      <c r="AO155" s="62" t="s">
        <v>260</v>
      </c>
      <c r="AP155" s="59">
        <v>142</v>
      </c>
      <c r="AQ155" s="119" t="s">
        <v>93</v>
      </c>
      <c r="AR155" s="60" t="s">
        <v>114</v>
      </c>
      <c r="AS155" s="23">
        <v>14877832</v>
      </c>
      <c r="AT155" s="59" t="s">
        <v>99</v>
      </c>
      <c r="AU155" s="116"/>
      <c r="AV155" s="121"/>
      <c r="AW155" s="121"/>
      <c r="AX155" s="374"/>
      <c r="AY155" s="374"/>
      <c r="AZ155" s="374"/>
    </row>
    <row r="156" spans="1:52" s="171" customFormat="1" ht="243" customHeight="1" thickBot="1" x14ac:dyDescent="0.3">
      <c r="A156" s="154">
        <v>153</v>
      </c>
      <c r="B156" s="143" t="s">
        <v>929</v>
      </c>
      <c r="C156" s="144" t="s">
        <v>935</v>
      </c>
      <c r="D156" s="95">
        <v>1006072931</v>
      </c>
      <c r="E156" s="146" t="s">
        <v>97</v>
      </c>
      <c r="F156" s="57">
        <v>10800000</v>
      </c>
      <c r="G156" s="59" t="s">
        <v>96</v>
      </c>
      <c r="H156" s="154"/>
      <c r="I156" s="143" t="s">
        <v>552</v>
      </c>
      <c r="J156" s="143" t="s">
        <v>196</v>
      </c>
      <c r="K156" s="158">
        <v>45755</v>
      </c>
      <c r="L156" s="143" t="s">
        <v>180</v>
      </c>
      <c r="M156" s="143" t="s">
        <v>178</v>
      </c>
      <c r="N156" s="144" t="s">
        <v>197</v>
      </c>
      <c r="O156" s="144" t="s">
        <v>198</v>
      </c>
      <c r="P156" s="166" t="s">
        <v>181</v>
      </c>
      <c r="Q156" s="154" t="s">
        <v>92</v>
      </c>
      <c r="R156" s="167" t="s">
        <v>871</v>
      </c>
      <c r="S156" s="158">
        <v>45755</v>
      </c>
      <c r="T156" s="57">
        <v>10800000</v>
      </c>
      <c r="U156" s="154" t="s">
        <v>936</v>
      </c>
      <c r="V156" s="158">
        <v>45756</v>
      </c>
      <c r="W156" s="57">
        <v>10800000</v>
      </c>
      <c r="X156" s="167" t="s">
        <v>122</v>
      </c>
      <c r="Y156" s="168" t="s">
        <v>69</v>
      </c>
      <c r="Z156" s="152">
        <v>0</v>
      </c>
      <c r="AA156" s="143" t="s">
        <v>937</v>
      </c>
      <c r="AB156" s="158">
        <v>45755</v>
      </c>
      <c r="AC156" s="226" t="s">
        <v>1168</v>
      </c>
      <c r="AD156" s="57">
        <v>10800000</v>
      </c>
      <c r="AE156" s="174">
        <v>0</v>
      </c>
      <c r="AF156" s="174">
        <v>0</v>
      </c>
      <c r="AG156" s="169">
        <v>10800000</v>
      </c>
      <c r="AH156" s="158">
        <v>45755</v>
      </c>
      <c r="AI156" s="59">
        <v>175</v>
      </c>
      <c r="AJ156" s="158">
        <v>45930</v>
      </c>
      <c r="AK156" s="154">
        <v>0</v>
      </c>
      <c r="AL156" s="154" t="s">
        <v>69</v>
      </c>
      <c r="AM156" s="154" t="s">
        <v>69</v>
      </c>
      <c r="AN156" s="158" t="s">
        <v>98</v>
      </c>
      <c r="AO156" s="158" t="s">
        <v>98</v>
      </c>
      <c r="AP156" s="154">
        <v>175</v>
      </c>
      <c r="AQ156" s="154" t="s">
        <v>93</v>
      </c>
      <c r="AR156" s="143" t="s">
        <v>112</v>
      </c>
      <c r="AS156" s="165">
        <v>16451775</v>
      </c>
      <c r="AT156" s="175" t="s">
        <v>99</v>
      </c>
      <c r="AU156" s="176"/>
      <c r="AV156" s="176"/>
      <c r="AW156" s="176"/>
      <c r="AX156" s="176"/>
      <c r="AY156" s="176"/>
      <c r="AZ156" s="176"/>
    </row>
    <row r="157" spans="1:52" ht="309.75" customHeight="1" thickBot="1" x14ac:dyDescent="0.3">
      <c r="A157" s="73">
        <v>154</v>
      </c>
      <c r="B157" s="143" t="s">
        <v>934</v>
      </c>
      <c r="C157" s="151" t="s">
        <v>930</v>
      </c>
      <c r="D157" s="95">
        <v>16460668</v>
      </c>
      <c r="E157" s="146" t="s">
        <v>97</v>
      </c>
      <c r="F157" s="57">
        <v>23562000</v>
      </c>
      <c r="G157" s="59" t="s">
        <v>96</v>
      </c>
      <c r="H157" s="154"/>
      <c r="I157" s="60" t="s">
        <v>141</v>
      </c>
      <c r="J157" s="144" t="s">
        <v>931</v>
      </c>
      <c r="K157" s="158">
        <v>45754</v>
      </c>
      <c r="L157" s="143" t="s">
        <v>180</v>
      </c>
      <c r="M157" s="143" t="s">
        <v>178</v>
      </c>
      <c r="N157" s="143" t="s">
        <v>177</v>
      </c>
      <c r="O157" s="144" t="s">
        <v>278</v>
      </c>
      <c r="P157" s="166" t="s">
        <v>181</v>
      </c>
      <c r="Q157" s="154" t="s">
        <v>92</v>
      </c>
      <c r="R157" s="167" t="s">
        <v>729</v>
      </c>
      <c r="S157" s="158">
        <v>45750</v>
      </c>
      <c r="T157" s="57">
        <v>23562000</v>
      </c>
      <c r="U157" s="154" t="s">
        <v>932</v>
      </c>
      <c r="V157" s="158">
        <v>45754</v>
      </c>
      <c r="W157" s="57">
        <v>23562000</v>
      </c>
      <c r="X157" s="167" t="s">
        <v>122</v>
      </c>
      <c r="Y157" s="168" t="s">
        <v>69</v>
      </c>
      <c r="Z157" s="152">
        <v>0</v>
      </c>
      <c r="AA157" s="143" t="s">
        <v>933</v>
      </c>
      <c r="AB157" s="158">
        <v>45754</v>
      </c>
      <c r="AC157" s="226" t="s">
        <v>1169</v>
      </c>
      <c r="AD157" s="57">
        <v>23562000</v>
      </c>
      <c r="AE157" s="174">
        <v>0</v>
      </c>
      <c r="AF157" s="174">
        <v>0</v>
      </c>
      <c r="AG157" s="169">
        <v>23562000</v>
      </c>
      <c r="AH157" s="158">
        <v>45754</v>
      </c>
      <c r="AI157" s="59">
        <v>179</v>
      </c>
      <c r="AJ157" s="158">
        <v>45930</v>
      </c>
      <c r="AK157" s="154">
        <v>0</v>
      </c>
      <c r="AL157" s="154" t="s">
        <v>69</v>
      </c>
      <c r="AM157" s="154" t="s">
        <v>69</v>
      </c>
      <c r="AN157" s="158" t="s">
        <v>98</v>
      </c>
      <c r="AO157" s="158" t="s">
        <v>98</v>
      </c>
      <c r="AP157" s="154">
        <v>179</v>
      </c>
      <c r="AQ157" s="154" t="s">
        <v>93</v>
      </c>
      <c r="AR157" s="60" t="s">
        <v>114</v>
      </c>
      <c r="AS157" s="23">
        <v>14877832</v>
      </c>
      <c r="AT157" s="175" t="s">
        <v>99</v>
      </c>
      <c r="AU157" s="73"/>
      <c r="AV157" s="123"/>
      <c r="AW157" s="123"/>
      <c r="AX157" s="344"/>
      <c r="AY157" s="344"/>
      <c r="AZ157" s="344"/>
    </row>
    <row r="158" spans="1:52" ht="309.75" customHeight="1" thickBot="1" x14ac:dyDescent="0.3">
      <c r="A158" s="58">
        <v>155</v>
      </c>
      <c r="B158" s="143" t="s">
        <v>938</v>
      </c>
      <c r="C158" s="143" t="s">
        <v>939</v>
      </c>
      <c r="D158" s="95">
        <v>31167623</v>
      </c>
      <c r="E158" s="95" t="s">
        <v>629</v>
      </c>
      <c r="F158" s="57">
        <v>12600000</v>
      </c>
      <c r="G158" s="59" t="s">
        <v>96</v>
      </c>
      <c r="H158" s="59"/>
      <c r="I158" s="143" t="s">
        <v>552</v>
      </c>
      <c r="J158" s="143" t="s">
        <v>196</v>
      </c>
      <c r="K158" s="158">
        <v>45755</v>
      </c>
      <c r="L158" s="143" t="s">
        <v>180</v>
      </c>
      <c r="M158" s="143" t="s">
        <v>178</v>
      </c>
      <c r="N158" s="144" t="s">
        <v>197</v>
      </c>
      <c r="O158" s="144" t="s">
        <v>198</v>
      </c>
      <c r="P158" s="166" t="s">
        <v>181</v>
      </c>
      <c r="Q158" s="60" t="s">
        <v>92</v>
      </c>
      <c r="R158" s="91" t="s">
        <v>770</v>
      </c>
      <c r="S158" s="158">
        <v>45755</v>
      </c>
      <c r="T158" s="57">
        <v>12600000</v>
      </c>
      <c r="U158" s="59" t="s">
        <v>940</v>
      </c>
      <c r="V158" s="158">
        <v>45756</v>
      </c>
      <c r="W158" s="57">
        <v>12600000</v>
      </c>
      <c r="X158" s="91" t="s">
        <v>122</v>
      </c>
      <c r="Y158" s="62" t="s">
        <v>69</v>
      </c>
      <c r="Z158" s="57">
        <v>0</v>
      </c>
      <c r="AA158" s="111" t="s">
        <v>941</v>
      </c>
      <c r="AB158" s="158">
        <v>45755</v>
      </c>
      <c r="AC158" s="136" t="s">
        <v>1170</v>
      </c>
      <c r="AD158" s="57">
        <v>12600000</v>
      </c>
      <c r="AE158" s="92">
        <v>0</v>
      </c>
      <c r="AF158" s="92">
        <v>0</v>
      </c>
      <c r="AG158" s="92">
        <v>12600000</v>
      </c>
      <c r="AH158" s="158">
        <v>45755</v>
      </c>
      <c r="AI158" s="122">
        <v>206</v>
      </c>
      <c r="AJ158" s="158">
        <v>45961</v>
      </c>
      <c r="AK158" s="60">
        <v>0</v>
      </c>
      <c r="AL158" s="62" t="s">
        <v>69</v>
      </c>
      <c r="AM158" s="62" t="s">
        <v>69</v>
      </c>
      <c r="AN158" s="61" t="s">
        <v>98</v>
      </c>
      <c r="AO158" s="61" t="s">
        <v>98</v>
      </c>
      <c r="AP158" s="122">
        <v>206</v>
      </c>
      <c r="AQ158" s="59" t="s">
        <v>93</v>
      </c>
      <c r="AR158" s="143" t="s">
        <v>112</v>
      </c>
      <c r="AS158" s="165">
        <v>16451775</v>
      </c>
      <c r="AT158" s="59" t="s">
        <v>99</v>
      </c>
      <c r="AU158" s="58"/>
      <c r="AV158" s="107"/>
      <c r="AW158" s="107"/>
      <c r="AX158" s="344"/>
      <c r="AY158" s="344"/>
      <c r="AZ158" s="344"/>
    </row>
    <row r="159" spans="1:52" s="221" customFormat="1" ht="232.5" customHeight="1" thickBot="1" x14ac:dyDescent="0.3">
      <c r="A159" s="204">
        <v>156</v>
      </c>
      <c r="B159" s="201" t="s">
        <v>942</v>
      </c>
      <c r="C159" s="204" t="s">
        <v>943</v>
      </c>
      <c r="D159" s="205" t="s">
        <v>944</v>
      </c>
      <c r="E159" s="206" t="s">
        <v>97</v>
      </c>
      <c r="F159" s="207">
        <v>11663190</v>
      </c>
      <c r="G159" s="222" t="s">
        <v>705</v>
      </c>
      <c r="H159" s="201"/>
      <c r="I159" s="201" t="s">
        <v>945</v>
      </c>
      <c r="J159" s="203" t="s">
        <v>946</v>
      </c>
      <c r="K159" s="208">
        <v>45751</v>
      </c>
      <c r="L159" s="201" t="s">
        <v>130</v>
      </c>
      <c r="M159" s="201" t="s">
        <v>69</v>
      </c>
      <c r="N159" s="201" t="s">
        <v>69</v>
      </c>
      <c r="O159" s="201" t="s">
        <v>69</v>
      </c>
      <c r="P159" s="202" t="s">
        <v>131</v>
      </c>
      <c r="Q159" s="201" t="s">
        <v>92</v>
      </c>
      <c r="R159" s="210" t="s">
        <v>746</v>
      </c>
      <c r="S159" s="208">
        <v>45737</v>
      </c>
      <c r="T159" s="207">
        <v>12100000</v>
      </c>
      <c r="U159" s="214" t="s">
        <v>947</v>
      </c>
      <c r="V159" s="208">
        <v>45751</v>
      </c>
      <c r="W159" s="207">
        <v>11663190</v>
      </c>
      <c r="X159" s="210" t="s">
        <v>122</v>
      </c>
      <c r="Y159" s="200" t="s">
        <v>69</v>
      </c>
      <c r="Z159" s="207">
        <v>0</v>
      </c>
      <c r="AA159" s="205" t="s">
        <v>948</v>
      </c>
      <c r="AB159" s="208">
        <v>45751</v>
      </c>
      <c r="AC159" s="270" t="s">
        <v>1171</v>
      </c>
      <c r="AD159" s="207">
        <v>11663190</v>
      </c>
      <c r="AE159" s="211">
        <v>0</v>
      </c>
      <c r="AF159" s="211">
        <v>0</v>
      </c>
      <c r="AG159" s="207">
        <v>11663190</v>
      </c>
      <c r="AH159" s="208">
        <v>45751</v>
      </c>
      <c r="AI159" s="220">
        <v>268</v>
      </c>
      <c r="AJ159" s="208">
        <v>46022</v>
      </c>
      <c r="AK159" s="201">
        <v>0</v>
      </c>
      <c r="AL159" s="214" t="s">
        <v>69</v>
      </c>
      <c r="AM159" s="214" t="s">
        <v>69</v>
      </c>
      <c r="AN159" s="208" t="s">
        <v>98</v>
      </c>
      <c r="AO159" s="208" t="s">
        <v>98</v>
      </c>
      <c r="AP159" s="220">
        <v>268</v>
      </c>
      <c r="AQ159" s="227" t="s">
        <v>93</v>
      </c>
      <c r="AR159" s="201" t="s">
        <v>100</v>
      </c>
      <c r="AS159" s="214" t="s">
        <v>153</v>
      </c>
      <c r="AT159" s="214" t="s">
        <v>99</v>
      </c>
      <c r="AU159" s="204"/>
      <c r="AV159" s="212"/>
      <c r="AW159" s="212"/>
      <c r="AX159" s="346"/>
      <c r="AY159" s="346"/>
      <c r="AZ159" s="346"/>
    </row>
    <row r="160" spans="1:52" ht="231.75" customHeight="1" thickBot="1" x14ac:dyDescent="0.3">
      <c r="A160" s="59">
        <v>157</v>
      </c>
      <c r="B160" s="143" t="s">
        <v>949</v>
      </c>
      <c r="C160" s="143" t="s">
        <v>950</v>
      </c>
      <c r="D160" s="95">
        <v>16453093</v>
      </c>
      <c r="E160" s="95" t="s">
        <v>97</v>
      </c>
      <c r="F160" s="57">
        <v>9000000</v>
      </c>
      <c r="G160" s="59" t="s">
        <v>96</v>
      </c>
      <c r="H160" s="59"/>
      <c r="I160" s="143" t="s">
        <v>552</v>
      </c>
      <c r="J160" s="143" t="s">
        <v>369</v>
      </c>
      <c r="K160" s="158">
        <v>45755</v>
      </c>
      <c r="L160" s="143" t="s">
        <v>180</v>
      </c>
      <c r="M160" s="143" t="s">
        <v>178</v>
      </c>
      <c r="N160" s="144" t="s">
        <v>305</v>
      </c>
      <c r="O160" s="144" t="s">
        <v>198</v>
      </c>
      <c r="P160" s="166" t="s">
        <v>181</v>
      </c>
      <c r="Q160" s="60" t="s">
        <v>92</v>
      </c>
      <c r="R160" s="91" t="s">
        <v>802</v>
      </c>
      <c r="S160" s="158">
        <v>45744</v>
      </c>
      <c r="T160" s="57">
        <v>9000000</v>
      </c>
      <c r="U160" s="59" t="s">
        <v>951</v>
      </c>
      <c r="V160" s="158">
        <v>45755</v>
      </c>
      <c r="W160" s="57">
        <v>9000000</v>
      </c>
      <c r="X160" s="91" t="s">
        <v>122</v>
      </c>
      <c r="Y160" s="62" t="s">
        <v>69</v>
      </c>
      <c r="Z160" s="57">
        <v>0</v>
      </c>
      <c r="AA160" s="60" t="s">
        <v>952</v>
      </c>
      <c r="AB160" s="158">
        <v>45755</v>
      </c>
      <c r="AC160" s="136" t="s">
        <v>1172</v>
      </c>
      <c r="AD160" s="57">
        <v>9000000</v>
      </c>
      <c r="AE160" s="92">
        <v>0</v>
      </c>
      <c r="AF160" s="92">
        <v>0</v>
      </c>
      <c r="AG160" s="92">
        <v>9000000</v>
      </c>
      <c r="AH160" s="158">
        <v>45755</v>
      </c>
      <c r="AI160" s="59">
        <v>142</v>
      </c>
      <c r="AJ160" s="158">
        <v>45898</v>
      </c>
      <c r="AK160" s="60">
        <v>0</v>
      </c>
      <c r="AL160" s="78" t="s">
        <v>69</v>
      </c>
      <c r="AM160" s="59" t="s">
        <v>69</v>
      </c>
      <c r="AN160" s="61" t="s">
        <v>98</v>
      </c>
      <c r="AO160" s="61" t="s">
        <v>98</v>
      </c>
      <c r="AP160" s="59">
        <v>142</v>
      </c>
      <c r="AQ160" s="61" t="s">
        <v>93</v>
      </c>
      <c r="AR160" s="143" t="s">
        <v>112</v>
      </c>
      <c r="AS160" s="165">
        <v>16451775</v>
      </c>
      <c r="AT160" s="59" t="s">
        <v>99</v>
      </c>
      <c r="AU160" s="59"/>
      <c r="AV160" s="59"/>
      <c r="AW160" s="59"/>
      <c r="AX160" s="59"/>
      <c r="AY160" s="59"/>
      <c r="AZ160" s="59"/>
    </row>
    <row r="161" spans="1:56" ht="229.5" customHeight="1" thickBot="1" x14ac:dyDescent="0.3">
      <c r="A161" s="59">
        <v>158</v>
      </c>
      <c r="B161" s="143" t="s">
        <v>953</v>
      </c>
      <c r="C161" s="144" t="s">
        <v>954</v>
      </c>
      <c r="D161" s="95">
        <v>1005892071</v>
      </c>
      <c r="E161" s="23" t="s">
        <v>97</v>
      </c>
      <c r="F161" s="57">
        <v>9000000</v>
      </c>
      <c r="G161" s="59" t="s">
        <v>96</v>
      </c>
      <c r="H161" s="59"/>
      <c r="I161" s="143" t="s">
        <v>552</v>
      </c>
      <c r="J161" s="143" t="s">
        <v>196</v>
      </c>
      <c r="K161" s="158">
        <v>45756</v>
      </c>
      <c r="L161" s="143" t="s">
        <v>180</v>
      </c>
      <c r="M161" s="143" t="s">
        <v>178</v>
      </c>
      <c r="N161" s="144" t="s">
        <v>305</v>
      </c>
      <c r="O161" s="144" t="s">
        <v>198</v>
      </c>
      <c r="P161" s="166" t="s">
        <v>181</v>
      </c>
      <c r="Q161" s="60" t="s">
        <v>92</v>
      </c>
      <c r="R161" s="91" t="s">
        <v>847</v>
      </c>
      <c r="S161" s="158">
        <v>45755</v>
      </c>
      <c r="T161" s="57">
        <v>9000000</v>
      </c>
      <c r="U161" s="59" t="s">
        <v>955</v>
      </c>
      <c r="V161" s="158">
        <v>45756</v>
      </c>
      <c r="W161" s="57">
        <v>9000000</v>
      </c>
      <c r="X161" s="91" t="s">
        <v>122</v>
      </c>
      <c r="Y161" s="62" t="s">
        <v>69</v>
      </c>
      <c r="Z161" s="57">
        <v>0</v>
      </c>
      <c r="AA161" s="60" t="s">
        <v>956</v>
      </c>
      <c r="AB161" s="158">
        <v>45756</v>
      </c>
      <c r="AC161" s="136" t="s">
        <v>1173</v>
      </c>
      <c r="AD161" s="57">
        <v>9000000</v>
      </c>
      <c r="AE161" s="92">
        <v>0</v>
      </c>
      <c r="AF161" s="92">
        <v>0</v>
      </c>
      <c r="AG161" s="92">
        <v>9000000</v>
      </c>
      <c r="AH161" s="158">
        <v>45756</v>
      </c>
      <c r="AI161" s="59">
        <v>141</v>
      </c>
      <c r="AJ161" s="158">
        <v>45898</v>
      </c>
      <c r="AK161" s="60">
        <v>0</v>
      </c>
      <c r="AL161" s="78" t="s">
        <v>69</v>
      </c>
      <c r="AM161" s="59" t="s">
        <v>69</v>
      </c>
      <c r="AN161" s="61" t="s">
        <v>98</v>
      </c>
      <c r="AO161" s="61" t="s">
        <v>98</v>
      </c>
      <c r="AP161" s="59">
        <v>141</v>
      </c>
      <c r="AQ161" s="61" t="s">
        <v>93</v>
      </c>
      <c r="AR161" s="143" t="s">
        <v>112</v>
      </c>
      <c r="AS161" s="165">
        <v>16451775</v>
      </c>
      <c r="AT161" s="59" t="s">
        <v>99</v>
      </c>
      <c r="AU161" s="59"/>
      <c r="AV161" s="59"/>
      <c r="AW161" s="59"/>
      <c r="AX161" s="59"/>
      <c r="AY161" s="59"/>
      <c r="AZ161" s="59"/>
    </row>
    <row r="162" spans="1:56" ht="196.5" customHeight="1" thickBot="1" x14ac:dyDescent="0.3">
      <c r="A162" s="58">
        <v>159</v>
      </c>
      <c r="B162" s="143" t="s">
        <v>957</v>
      </c>
      <c r="C162" s="144" t="s">
        <v>958</v>
      </c>
      <c r="D162" s="95">
        <v>31468378</v>
      </c>
      <c r="E162" s="95" t="s">
        <v>97</v>
      </c>
      <c r="F162" s="57">
        <v>12600000</v>
      </c>
      <c r="G162" s="59" t="s">
        <v>96</v>
      </c>
      <c r="H162" s="59"/>
      <c r="I162" s="143" t="s">
        <v>552</v>
      </c>
      <c r="J162" s="143" t="s">
        <v>196</v>
      </c>
      <c r="K162" s="158">
        <v>45757</v>
      </c>
      <c r="L162" s="143" t="s">
        <v>180</v>
      </c>
      <c r="M162" s="143" t="s">
        <v>178</v>
      </c>
      <c r="N162" s="144" t="s">
        <v>197</v>
      </c>
      <c r="O162" s="144" t="s">
        <v>198</v>
      </c>
      <c r="P162" s="166" t="s">
        <v>181</v>
      </c>
      <c r="Q162" s="60" t="s">
        <v>92</v>
      </c>
      <c r="R162" s="91" t="s">
        <v>959</v>
      </c>
      <c r="S162" s="158">
        <v>45721</v>
      </c>
      <c r="T162" s="57">
        <v>12600000</v>
      </c>
      <c r="U162" s="59" t="s">
        <v>960</v>
      </c>
      <c r="V162" s="158">
        <v>45757</v>
      </c>
      <c r="W162" s="57">
        <v>12600000</v>
      </c>
      <c r="X162" s="91" t="s">
        <v>122</v>
      </c>
      <c r="Y162" s="62" t="s">
        <v>69</v>
      </c>
      <c r="Z162" s="57">
        <v>0</v>
      </c>
      <c r="AA162" s="60" t="s">
        <v>961</v>
      </c>
      <c r="AB162" s="158">
        <v>45757</v>
      </c>
      <c r="AC162" s="136" t="s">
        <v>1087</v>
      </c>
      <c r="AD162" s="57">
        <v>12600000</v>
      </c>
      <c r="AE162" s="92">
        <v>0</v>
      </c>
      <c r="AF162" s="92">
        <v>0</v>
      </c>
      <c r="AG162" s="92">
        <v>12600000</v>
      </c>
      <c r="AH162" s="158">
        <v>45757</v>
      </c>
      <c r="AI162" s="59">
        <v>205</v>
      </c>
      <c r="AJ162" s="158">
        <v>45961</v>
      </c>
      <c r="AK162" s="60">
        <v>0</v>
      </c>
      <c r="AL162" s="78" t="s">
        <v>69</v>
      </c>
      <c r="AM162" s="78" t="s">
        <v>69</v>
      </c>
      <c r="AN162" s="61" t="s">
        <v>98</v>
      </c>
      <c r="AO162" s="61" t="s">
        <v>98</v>
      </c>
      <c r="AP162" s="59">
        <v>205</v>
      </c>
      <c r="AQ162" s="61" t="s">
        <v>93</v>
      </c>
      <c r="AR162" s="60" t="s">
        <v>112</v>
      </c>
      <c r="AS162" s="165">
        <v>16451775</v>
      </c>
      <c r="AT162" s="59" t="s">
        <v>99</v>
      </c>
      <c r="AU162" s="58"/>
      <c r="AV162" s="107"/>
      <c r="AW162" s="107"/>
      <c r="AX162" s="344"/>
      <c r="AY162" s="344"/>
      <c r="AZ162" s="344"/>
    </row>
    <row r="163" spans="1:56" ht="231.75" customHeight="1" thickBot="1" x14ac:dyDescent="0.3">
      <c r="A163" s="59">
        <v>160</v>
      </c>
      <c r="B163" s="143" t="s">
        <v>962</v>
      </c>
      <c r="C163" s="143" t="s">
        <v>1499</v>
      </c>
      <c r="D163" s="95">
        <v>1118301675</v>
      </c>
      <c r="E163" s="95" t="s">
        <v>97</v>
      </c>
      <c r="F163" s="57">
        <v>10800000</v>
      </c>
      <c r="G163" s="59" t="s">
        <v>96</v>
      </c>
      <c r="H163" s="59"/>
      <c r="I163" s="143" t="s">
        <v>552</v>
      </c>
      <c r="J163" s="143" t="s">
        <v>369</v>
      </c>
      <c r="K163" s="158">
        <v>45771</v>
      </c>
      <c r="L163" s="143" t="s">
        <v>180</v>
      </c>
      <c r="M163" s="143" t="s">
        <v>178</v>
      </c>
      <c r="N163" s="144" t="s">
        <v>305</v>
      </c>
      <c r="O163" s="144" t="s">
        <v>198</v>
      </c>
      <c r="P163" s="166" t="s">
        <v>181</v>
      </c>
      <c r="Q163" s="60" t="s">
        <v>92</v>
      </c>
      <c r="R163" s="91" t="s">
        <v>964</v>
      </c>
      <c r="S163" s="158">
        <v>45755</v>
      </c>
      <c r="T163" s="57">
        <v>10800000</v>
      </c>
      <c r="U163" s="59" t="s">
        <v>965</v>
      </c>
      <c r="V163" s="158">
        <v>45771</v>
      </c>
      <c r="W163" s="57">
        <v>10800000</v>
      </c>
      <c r="X163" s="91" t="s">
        <v>1500</v>
      </c>
      <c r="Y163" s="158">
        <v>45940</v>
      </c>
      <c r="Z163" s="57">
        <v>4500000</v>
      </c>
      <c r="AA163" s="60" t="s">
        <v>966</v>
      </c>
      <c r="AB163" s="158">
        <v>45771</v>
      </c>
      <c r="AC163" s="136" t="s">
        <v>1174</v>
      </c>
      <c r="AD163" s="57">
        <v>10800000</v>
      </c>
      <c r="AE163" s="92">
        <v>0</v>
      </c>
      <c r="AF163" s="92">
        <v>0</v>
      </c>
      <c r="AG163" s="92">
        <v>10800000</v>
      </c>
      <c r="AH163" s="158">
        <v>45771</v>
      </c>
      <c r="AI163" s="59">
        <v>157</v>
      </c>
      <c r="AJ163" s="158">
        <v>45930</v>
      </c>
      <c r="AK163" s="60">
        <v>0</v>
      </c>
      <c r="AL163" s="78" t="s">
        <v>69</v>
      </c>
      <c r="AM163" s="59" t="s">
        <v>69</v>
      </c>
      <c r="AN163" s="61" t="s">
        <v>98</v>
      </c>
      <c r="AO163" s="61" t="s">
        <v>98</v>
      </c>
      <c r="AP163" s="59">
        <v>157</v>
      </c>
      <c r="AQ163" s="61" t="s">
        <v>93</v>
      </c>
      <c r="AR163" s="60" t="s">
        <v>112</v>
      </c>
      <c r="AS163" s="165">
        <v>16451775</v>
      </c>
      <c r="AT163" s="59" t="s">
        <v>99</v>
      </c>
      <c r="AU163" s="59"/>
      <c r="AV163" s="59"/>
      <c r="AW163" s="59"/>
      <c r="AX163" s="343"/>
      <c r="AY163" s="343"/>
      <c r="AZ163" s="343"/>
    </row>
    <row r="164" spans="1:56" s="242" customFormat="1" ht="196.5" customHeight="1" thickBot="1" x14ac:dyDescent="0.3">
      <c r="A164" s="228">
        <v>161</v>
      </c>
      <c r="B164" s="232" t="s">
        <v>967</v>
      </c>
      <c r="C164" s="228" t="s">
        <v>968</v>
      </c>
      <c r="D164" s="229" t="s">
        <v>969</v>
      </c>
      <c r="E164" s="229" t="s">
        <v>97</v>
      </c>
      <c r="F164" s="230">
        <v>0</v>
      </c>
      <c r="G164" s="231" t="s">
        <v>705</v>
      </c>
      <c r="H164" s="231"/>
      <c r="I164" s="232" t="s">
        <v>970</v>
      </c>
      <c r="J164" s="243" t="s">
        <v>971</v>
      </c>
      <c r="K164" s="233">
        <v>45777</v>
      </c>
      <c r="L164" s="232" t="s">
        <v>130</v>
      </c>
      <c r="M164" s="232" t="s">
        <v>69</v>
      </c>
      <c r="N164" s="232" t="s">
        <v>69</v>
      </c>
      <c r="O164" s="232" t="s">
        <v>69</v>
      </c>
      <c r="P164" s="234" t="s">
        <v>69</v>
      </c>
      <c r="Q164" s="232" t="s">
        <v>69</v>
      </c>
      <c r="R164" s="235" t="s">
        <v>69</v>
      </c>
      <c r="S164" s="236" t="s">
        <v>69</v>
      </c>
      <c r="T164" s="230">
        <v>0</v>
      </c>
      <c r="U164" s="231" t="s">
        <v>69</v>
      </c>
      <c r="V164" s="236" t="s">
        <v>69</v>
      </c>
      <c r="W164" s="230">
        <v>0</v>
      </c>
      <c r="X164" s="235" t="s">
        <v>122</v>
      </c>
      <c r="Y164" s="237" t="s">
        <v>69</v>
      </c>
      <c r="Z164" s="230">
        <v>0</v>
      </c>
      <c r="AA164" s="238" t="s">
        <v>972</v>
      </c>
      <c r="AB164" s="233">
        <v>45777</v>
      </c>
      <c r="AC164" s="275" t="s">
        <v>1178</v>
      </c>
      <c r="AD164" s="230">
        <v>0</v>
      </c>
      <c r="AE164" s="239">
        <v>0</v>
      </c>
      <c r="AF164" s="239">
        <v>0</v>
      </c>
      <c r="AG164" s="239">
        <v>0</v>
      </c>
      <c r="AH164" s="233">
        <v>45777</v>
      </c>
      <c r="AI164" s="231" t="s">
        <v>973</v>
      </c>
      <c r="AJ164" s="233">
        <v>46147</v>
      </c>
      <c r="AK164" s="232">
        <v>0</v>
      </c>
      <c r="AL164" s="240" t="s">
        <v>69</v>
      </c>
      <c r="AM164" s="237" t="s">
        <v>69</v>
      </c>
      <c r="AN164" s="233" t="s">
        <v>98</v>
      </c>
      <c r="AO164" s="233" t="s">
        <v>98</v>
      </c>
      <c r="AP164" s="231">
        <v>0</v>
      </c>
      <c r="AQ164" s="233" t="s">
        <v>93</v>
      </c>
      <c r="AR164" s="232" t="s">
        <v>100</v>
      </c>
      <c r="AS164" s="231" t="s">
        <v>153</v>
      </c>
      <c r="AT164" s="231" t="s">
        <v>99</v>
      </c>
      <c r="AU164" s="228"/>
      <c r="AV164" s="241"/>
      <c r="AW164" s="241"/>
      <c r="AX164" s="376"/>
      <c r="AY164" s="376"/>
      <c r="AZ164" s="376"/>
    </row>
    <row r="165" spans="1:56" ht="234" customHeight="1" thickBot="1" x14ac:dyDescent="0.3">
      <c r="A165" s="58">
        <v>162</v>
      </c>
      <c r="B165" s="143" t="s">
        <v>974</v>
      </c>
      <c r="C165" s="143" t="s">
        <v>975</v>
      </c>
      <c r="D165" s="95">
        <v>1006436646</v>
      </c>
      <c r="E165" s="95" t="s">
        <v>860</v>
      </c>
      <c r="F165" s="148">
        <v>12600000</v>
      </c>
      <c r="G165" s="59" t="s">
        <v>96</v>
      </c>
      <c r="H165" s="59"/>
      <c r="I165" s="143" t="s">
        <v>552</v>
      </c>
      <c r="J165" s="143" t="s">
        <v>488</v>
      </c>
      <c r="K165" s="158">
        <v>45783</v>
      </c>
      <c r="L165" s="143" t="s">
        <v>180</v>
      </c>
      <c r="M165" s="143" t="s">
        <v>178</v>
      </c>
      <c r="N165" s="144" t="s">
        <v>305</v>
      </c>
      <c r="O165" s="144" t="s">
        <v>198</v>
      </c>
      <c r="P165" s="166" t="s">
        <v>181</v>
      </c>
      <c r="Q165" s="60" t="s">
        <v>92</v>
      </c>
      <c r="R165" s="91" t="s">
        <v>922</v>
      </c>
      <c r="S165" s="158">
        <v>45782</v>
      </c>
      <c r="T165" s="57">
        <v>12600000</v>
      </c>
      <c r="U165" s="59" t="s">
        <v>976</v>
      </c>
      <c r="V165" s="158">
        <v>45783</v>
      </c>
      <c r="W165" s="57">
        <v>12600000</v>
      </c>
      <c r="X165" s="91" t="s">
        <v>122</v>
      </c>
      <c r="Y165" s="62" t="s">
        <v>69</v>
      </c>
      <c r="Z165" s="57">
        <v>0</v>
      </c>
      <c r="AA165" s="111" t="s">
        <v>977</v>
      </c>
      <c r="AB165" s="158">
        <v>45783</v>
      </c>
      <c r="AC165" s="136" t="s">
        <v>1177</v>
      </c>
      <c r="AD165" s="57">
        <v>12600000</v>
      </c>
      <c r="AE165" s="92">
        <v>0</v>
      </c>
      <c r="AF165" s="92">
        <v>0</v>
      </c>
      <c r="AG165" s="92">
        <v>12600000</v>
      </c>
      <c r="AH165" s="158">
        <v>45783</v>
      </c>
      <c r="AI165" s="59">
        <v>177</v>
      </c>
      <c r="AJ165" s="158">
        <v>45961</v>
      </c>
      <c r="AK165" s="60">
        <v>0</v>
      </c>
      <c r="AL165" s="78" t="s">
        <v>69</v>
      </c>
      <c r="AM165" s="62" t="s">
        <v>69</v>
      </c>
      <c r="AN165" s="61" t="s">
        <v>98</v>
      </c>
      <c r="AO165" s="61" t="s">
        <v>98</v>
      </c>
      <c r="AP165" s="59">
        <v>177</v>
      </c>
      <c r="AQ165" s="61" t="s">
        <v>93</v>
      </c>
      <c r="AR165" s="60" t="s">
        <v>112</v>
      </c>
      <c r="AS165" s="165">
        <v>16451775</v>
      </c>
      <c r="AT165" s="59" t="s">
        <v>99</v>
      </c>
      <c r="AU165" s="58"/>
      <c r="AV165" s="107"/>
      <c r="AW165" s="107"/>
      <c r="AX165" s="58"/>
      <c r="AY165" s="58"/>
      <c r="AZ165" s="58"/>
    </row>
    <row r="166" spans="1:56" ht="301.5" customHeight="1" thickBot="1" x14ac:dyDescent="0.3">
      <c r="A166" s="58">
        <v>163</v>
      </c>
      <c r="B166" s="143" t="s">
        <v>978</v>
      </c>
      <c r="C166" s="143" t="s">
        <v>979</v>
      </c>
      <c r="D166" s="95" t="s">
        <v>980</v>
      </c>
      <c r="E166" s="23" t="s">
        <v>439</v>
      </c>
      <c r="F166" s="57">
        <v>428477500</v>
      </c>
      <c r="G166" s="59" t="s">
        <v>96</v>
      </c>
      <c r="H166" s="59"/>
      <c r="I166" s="143" t="s">
        <v>989</v>
      </c>
      <c r="J166" s="143" t="s">
        <v>990</v>
      </c>
      <c r="K166" s="158">
        <v>45747</v>
      </c>
      <c r="L166" s="143" t="s">
        <v>180</v>
      </c>
      <c r="M166" s="143" t="s">
        <v>178</v>
      </c>
      <c r="N166" s="143" t="s">
        <v>177</v>
      </c>
      <c r="O166" s="144" t="s">
        <v>991</v>
      </c>
      <c r="P166" s="166" t="s">
        <v>181</v>
      </c>
      <c r="Q166" s="60" t="s">
        <v>92</v>
      </c>
      <c r="R166" s="91" t="s">
        <v>783</v>
      </c>
      <c r="S166" s="158">
        <v>45741</v>
      </c>
      <c r="T166" s="57">
        <v>234877500</v>
      </c>
      <c r="U166" s="59" t="s">
        <v>992</v>
      </c>
      <c r="V166" s="158">
        <v>45747</v>
      </c>
      <c r="W166" s="57">
        <v>234877500</v>
      </c>
      <c r="X166" s="91" t="s">
        <v>122</v>
      </c>
      <c r="Y166" s="62" t="s">
        <v>69</v>
      </c>
      <c r="Z166" s="57">
        <v>0</v>
      </c>
      <c r="AA166" s="111" t="s">
        <v>993</v>
      </c>
      <c r="AB166" s="158">
        <v>45747</v>
      </c>
      <c r="AC166" s="136" t="s">
        <v>1176</v>
      </c>
      <c r="AD166" s="57">
        <v>428477500</v>
      </c>
      <c r="AE166" s="92">
        <v>0</v>
      </c>
      <c r="AF166" s="92">
        <v>0</v>
      </c>
      <c r="AG166" s="57">
        <v>428477500</v>
      </c>
      <c r="AH166" s="158">
        <v>45747</v>
      </c>
      <c r="AI166" s="59">
        <v>153</v>
      </c>
      <c r="AJ166" s="158">
        <v>45907</v>
      </c>
      <c r="AK166" s="60">
        <v>0</v>
      </c>
      <c r="AL166" s="78" t="s">
        <v>69</v>
      </c>
      <c r="AM166" s="62" t="s">
        <v>69</v>
      </c>
      <c r="AN166" s="61" t="s">
        <v>98</v>
      </c>
      <c r="AO166" s="61" t="s">
        <v>98</v>
      </c>
      <c r="AP166" s="59">
        <v>153</v>
      </c>
      <c r="AQ166" s="61" t="s">
        <v>93</v>
      </c>
      <c r="AR166" s="60" t="s">
        <v>112</v>
      </c>
      <c r="AS166" s="165">
        <v>16451775</v>
      </c>
      <c r="AT166" s="59" t="s">
        <v>99</v>
      </c>
      <c r="AU166" s="58"/>
      <c r="AV166" s="107"/>
      <c r="AW166" s="107"/>
      <c r="AX166" s="58"/>
      <c r="AY166" s="58"/>
      <c r="AZ166" s="58"/>
    </row>
    <row r="167" spans="1:56" ht="234.75" customHeight="1" thickBot="1" x14ac:dyDescent="0.3">
      <c r="A167" s="58">
        <v>164</v>
      </c>
      <c r="B167" s="143" t="s">
        <v>981</v>
      </c>
      <c r="C167" s="116" t="s">
        <v>982</v>
      </c>
      <c r="D167" s="95">
        <v>53036981</v>
      </c>
      <c r="E167" s="23" t="s">
        <v>439</v>
      </c>
      <c r="F167" s="57">
        <v>10500000</v>
      </c>
      <c r="G167" s="59" t="s">
        <v>96</v>
      </c>
      <c r="H167" s="114"/>
      <c r="I167" s="143" t="s">
        <v>552</v>
      </c>
      <c r="J167" s="143" t="s">
        <v>488</v>
      </c>
      <c r="K167" s="158">
        <v>45792</v>
      </c>
      <c r="L167" s="143" t="s">
        <v>180</v>
      </c>
      <c r="M167" s="143" t="s">
        <v>178</v>
      </c>
      <c r="N167" s="144" t="s">
        <v>305</v>
      </c>
      <c r="O167" s="144" t="s">
        <v>198</v>
      </c>
      <c r="P167" s="166" t="s">
        <v>181</v>
      </c>
      <c r="Q167" s="115" t="s">
        <v>92</v>
      </c>
      <c r="R167" s="118" t="s">
        <v>887</v>
      </c>
      <c r="S167" s="158">
        <v>45790</v>
      </c>
      <c r="T167" s="57">
        <v>10500000</v>
      </c>
      <c r="U167" s="114" t="s">
        <v>983</v>
      </c>
      <c r="V167" s="158">
        <v>45792</v>
      </c>
      <c r="W167" s="57">
        <v>10500000</v>
      </c>
      <c r="X167" s="118" t="s">
        <v>122</v>
      </c>
      <c r="Y167" s="119" t="s">
        <v>69</v>
      </c>
      <c r="Z167" s="40">
        <v>0</v>
      </c>
      <c r="AA167" s="124" t="s">
        <v>984</v>
      </c>
      <c r="AB167" s="158">
        <v>45792</v>
      </c>
      <c r="AC167" s="273" t="s">
        <v>1175</v>
      </c>
      <c r="AD167" s="57">
        <v>10500000</v>
      </c>
      <c r="AE167" s="120">
        <v>0</v>
      </c>
      <c r="AF167" s="120">
        <v>0</v>
      </c>
      <c r="AG167" s="92">
        <v>10500000</v>
      </c>
      <c r="AH167" s="158">
        <v>45792</v>
      </c>
      <c r="AI167" s="113">
        <v>137</v>
      </c>
      <c r="AJ167" s="158">
        <v>45930</v>
      </c>
      <c r="AK167" s="115">
        <v>0</v>
      </c>
      <c r="AL167" s="117" t="s">
        <v>69</v>
      </c>
      <c r="AM167" s="119" t="s">
        <v>69</v>
      </c>
      <c r="AN167" s="117" t="s">
        <v>98</v>
      </c>
      <c r="AO167" s="117" t="s">
        <v>98</v>
      </c>
      <c r="AP167" s="59">
        <v>137</v>
      </c>
      <c r="AQ167" s="116" t="s">
        <v>93</v>
      </c>
      <c r="AR167" s="60" t="s">
        <v>112</v>
      </c>
      <c r="AS167" s="165">
        <v>16451775</v>
      </c>
      <c r="AT167" s="114" t="s">
        <v>99</v>
      </c>
      <c r="AU167" s="114"/>
      <c r="AV167" s="114"/>
      <c r="AW167" s="114"/>
      <c r="AX167" s="114"/>
      <c r="AY167" s="114"/>
      <c r="AZ167" s="114"/>
    </row>
    <row r="168" spans="1:56" ht="228.75" customHeight="1" thickBot="1" x14ac:dyDescent="0.3">
      <c r="A168" s="58">
        <v>165</v>
      </c>
      <c r="B168" s="143" t="s">
        <v>985</v>
      </c>
      <c r="C168" s="58" t="s">
        <v>986</v>
      </c>
      <c r="D168" s="95">
        <v>1089511424</v>
      </c>
      <c r="E168" s="23" t="s">
        <v>175</v>
      </c>
      <c r="F168" s="57">
        <v>9000000</v>
      </c>
      <c r="G168" s="59" t="s">
        <v>96</v>
      </c>
      <c r="H168" s="125"/>
      <c r="I168" s="143" t="s">
        <v>552</v>
      </c>
      <c r="J168" s="143" t="s">
        <v>369</v>
      </c>
      <c r="K168" s="158">
        <v>45792</v>
      </c>
      <c r="L168" s="143" t="s">
        <v>180</v>
      </c>
      <c r="M168" s="143" t="s">
        <v>178</v>
      </c>
      <c r="N168" s="144" t="s">
        <v>305</v>
      </c>
      <c r="O168" s="144" t="s">
        <v>198</v>
      </c>
      <c r="P168" s="166" t="s">
        <v>181</v>
      </c>
      <c r="Q168" s="58" t="s">
        <v>92</v>
      </c>
      <c r="R168" s="105" t="s">
        <v>932</v>
      </c>
      <c r="S168" s="158">
        <v>45784</v>
      </c>
      <c r="T168" s="57">
        <v>9000000</v>
      </c>
      <c r="U168" s="58" t="s">
        <v>987</v>
      </c>
      <c r="V168" s="158">
        <v>45792</v>
      </c>
      <c r="W168" s="57">
        <v>9000000</v>
      </c>
      <c r="X168" s="105" t="s">
        <v>122</v>
      </c>
      <c r="Y168" s="108" t="s">
        <v>69</v>
      </c>
      <c r="Z168" s="109">
        <v>0</v>
      </c>
      <c r="AA168" s="95" t="s">
        <v>988</v>
      </c>
      <c r="AB168" s="158">
        <v>45792</v>
      </c>
      <c r="AC168" s="276" t="s">
        <v>1179</v>
      </c>
      <c r="AD168" s="57">
        <v>9000000</v>
      </c>
      <c r="AE168" s="127">
        <v>0</v>
      </c>
      <c r="AF168" s="127">
        <v>0</v>
      </c>
      <c r="AG168" s="92">
        <v>9000000</v>
      </c>
      <c r="AH168" s="158">
        <v>45792</v>
      </c>
      <c r="AI168" s="113">
        <v>137</v>
      </c>
      <c r="AJ168" s="158">
        <v>45930</v>
      </c>
      <c r="AK168" s="58">
        <v>0</v>
      </c>
      <c r="AL168" s="110" t="s">
        <v>69</v>
      </c>
      <c r="AM168" s="110" t="s">
        <v>69</v>
      </c>
      <c r="AN168" s="110" t="s">
        <v>98</v>
      </c>
      <c r="AO168" s="110" t="s">
        <v>260</v>
      </c>
      <c r="AP168" s="59">
        <v>137</v>
      </c>
      <c r="AQ168" s="116" t="s">
        <v>93</v>
      </c>
      <c r="AR168" s="60" t="s">
        <v>112</v>
      </c>
      <c r="AS168" s="165">
        <v>16451775</v>
      </c>
      <c r="AT168" s="59" t="s">
        <v>99</v>
      </c>
      <c r="AU168" s="58"/>
      <c r="AV168" s="107"/>
      <c r="AW168" s="107"/>
      <c r="AX168" s="58"/>
      <c r="AY168" s="58"/>
      <c r="AZ168" s="58"/>
    </row>
    <row r="169" spans="1:56" ht="225.75" customHeight="1" thickBot="1" x14ac:dyDescent="0.3">
      <c r="A169" s="58">
        <v>166</v>
      </c>
      <c r="B169" s="111" t="s">
        <v>994</v>
      </c>
      <c r="C169" s="58" t="s">
        <v>995</v>
      </c>
      <c r="D169" s="95" t="s">
        <v>996</v>
      </c>
      <c r="E169" s="95" t="s">
        <v>175</v>
      </c>
      <c r="F169" s="57">
        <v>0</v>
      </c>
      <c r="G169" s="129" t="s">
        <v>96</v>
      </c>
      <c r="H169" s="125"/>
      <c r="I169" s="60" t="s">
        <v>1012</v>
      </c>
      <c r="J169" s="137" t="s">
        <v>997</v>
      </c>
      <c r="K169" s="158">
        <v>45786</v>
      </c>
      <c r="L169" s="60" t="s">
        <v>130</v>
      </c>
      <c r="M169" s="60" t="s">
        <v>69</v>
      </c>
      <c r="N169" s="61" t="s">
        <v>69</v>
      </c>
      <c r="O169" s="60" t="s">
        <v>69</v>
      </c>
      <c r="P169" s="90" t="s">
        <v>69</v>
      </c>
      <c r="Q169" s="58" t="s">
        <v>69</v>
      </c>
      <c r="R169" s="105" t="s">
        <v>69</v>
      </c>
      <c r="S169" s="108" t="s">
        <v>69</v>
      </c>
      <c r="T169" s="57">
        <v>0</v>
      </c>
      <c r="U169" s="58" t="s">
        <v>69</v>
      </c>
      <c r="V169" s="108" t="s">
        <v>69</v>
      </c>
      <c r="W169" s="109">
        <v>0</v>
      </c>
      <c r="X169" s="105" t="s">
        <v>122</v>
      </c>
      <c r="Y169" s="108" t="s">
        <v>69</v>
      </c>
      <c r="Z169" s="109">
        <v>0</v>
      </c>
      <c r="AA169" s="95" t="s">
        <v>998</v>
      </c>
      <c r="AB169" s="158">
        <v>45786</v>
      </c>
      <c r="AC169" s="276" t="s">
        <v>1180</v>
      </c>
      <c r="AD169" s="109">
        <v>0</v>
      </c>
      <c r="AE169" s="127">
        <v>0</v>
      </c>
      <c r="AF169" s="127">
        <v>0</v>
      </c>
      <c r="AG169" s="92">
        <v>0</v>
      </c>
      <c r="AH169" s="158">
        <v>45786</v>
      </c>
      <c r="AI169" s="113" t="s">
        <v>999</v>
      </c>
      <c r="AJ169" s="158">
        <v>46882</v>
      </c>
      <c r="AK169" s="58">
        <v>0</v>
      </c>
      <c r="AL169" s="110" t="s">
        <v>69</v>
      </c>
      <c r="AM169" s="110" t="s">
        <v>69</v>
      </c>
      <c r="AN169" s="110" t="s">
        <v>98</v>
      </c>
      <c r="AO169" s="110" t="s">
        <v>98</v>
      </c>
      <c r="AP169" s="59" t="s">
        <v>999</v>
      </c>
      <c r="AQ169" s="110" t="s">
        <v>93</v>
      </c>
      <c r="AR169" s="60" t="s">
        <v>114</v>
      </c>
      <c r="AS169" s="23">
        <v>14877832</v>
      </c>
      <c r="AT169" s="59" t="s">
        <v>99</v>
      </c>
      <c r="AU169" s="58"/>
      <c r="AV169" s="107"/>
      <c r="AW169" s="107"/>
      <c r="AX169" s="58"/>
      <c r="AY169" s="58"/>
      <c r="AZ169" s="58"/>
    </row>
    <row r="170" spans="1:56" s="260" customFormat="1" ht="225.75" customHeight="1" thickBot="1" x14ac:dyDescent="0.3">
      <c r="A170" s="244">
        <v>167</v>
      </c>
      <c r="B170" s="244" t="s">
        <v>1000</v>
      </c>
      <c r="C170" s="245" t="s">
        <v>1001</v>
      </c>
      <c r="D170" s="245" t="s">
        <v>1002</v>
      </c>
      <c r="E170" s="246" t="s">
        <v>439</v>
      </c>
      <c r="F170" s="246">
        <v>32839831</v>
      </c>
      <c r="G170" s="279" t="s">
        <v>386</v>
      </c>
      <c r="H170" s="247"/>
      <c r="I170" s="247" t="s">
        <v>861</v>
      </c>
      <c r="J170" s="248" t="s">
        <v>1003</v>
      </c>
      <c r="K170" s="248">
        <v>45804</v>
      </c>
      <c r="L170" s="247" t="s">
        <v>130</v>
      </c>
      <c r="M170" s="247" t="s">
        <v>69</v>
      </c>
      <c r="N170" s="248" t="s">
        <v>69</v>
      </c>
      <c r="O170" s="247" t="s">
        <v>69</v>
      </c>
      <c r="P170" s="249" t="s">
        <v>1190</v>
      </c>
      <c r="Q170" s="250" t="s">
        <v>92</v>
      </c>
      <c r="R170" s="105" t="s">
        <v>951</v>
      </c>
      <c r="S170" s="248">
        <v>45786</v>
      </c>
      <c r="T170" s="246">
        <v>39800000</v>
      </c>
      <c r="U170" s="251" t="s">
        <v>1004</v>
      </c>
      <c r="V170" s="248">
        <v>45804</v>
      </c>
      <c r="W170" s="252">
        <v>32839831</v>
      </c>
      <c r="X170" s="250" t="s">
        <v>122</v>
      </c>
      <c r="Y170" s="246" t="s">
        <v>69</v>
      </c>
      <c r="Z170" s="252">
        <v>0</v>
      </c>
      <c r="AA170" s="248" t="s">
        <v>1005</v>
      </c>
      <c r="AB170" s="248">
        <v>45804</v>
      </c>
      <c r="AC170" s="274" t="s">
        <v>1167</v>
      </c>
      <c r="AD170" s="253">
        <v>32839831</v>
      </c>
      <c r="AE170" s="253">
        <v>0</v>
      </c>
      <c r="AF170" s="253">
        <v>0</v>
      </c>
      <c r="AG170" s="254">
        <v>0</v>
      </c>
      <c r="AH170" s="248">
        <v>45804</v>
      </c>
      <c r="AI170" s="254">
        <v>365</v>
      </c>
      <c r="AJ170" s="248">
        <v>46178</v>
      </c>
      <c r="AK170" s="255">
        <v>0</v>
      </c>
      <c r="AL170" s="255" t="s">
        <v>69</v>
      </c>
      <c r="AM170" s="248" t="s">
        <v>69</v>
      </c>
      <c r="AN170" s="248" t="s">
        <v>98</v>
      </c>
      <c r="AO170" s="255" t="s">
        <v>98</v>
      </c>
      <c r="AP170" s="254">
        <v>365</v>
      </c>
      <c r="AQ170" s="247" t="s">
        <v>93</v>
      </c>
      <c r="AR170" s="247" t="s">
        <v>100</v>
      </c>
      <c r="AS170" s="255" t="s">
        <v>153</v>
      </c>
      <c r="AT170" s="256" t="s">
        <v>99</v>
      </c>
      <c r="AU170" s="247"/>
      <c r="AV170" s="255"/>
      <c r="AW170" s="255"/>
      <c r="AX170" s="244"/>
      <c r="AY170" s="257"/>
      <c r="AZ170" s="258"/>
      <c r="BA170" s="259"/>
      <c r="BB170" s="259"/>
      <c r="BC170" s="259"/>
    </row>
    <row r="171" spans="1:56" s="171" customFormat="1" ht="225.75" customHeight="1" thickBot="1" x14ac:dyDescent="0.3">
      <c r="A171" s="164">
        <v>168</v>
      </c>
      <c r="B171" s="143" t="s">
        <v>1006</v>
      </c>
      <c r="C171" s="146" t="s">
        <v>1011</v>
      </c>
      <c r="D171" s="146" t="s">
        <v>1216</v>
      </c>
      <c r="E171" s="152" t="s">
        <v>175</v>
      </c>
      <c r="F171" s="152">
        <v>7920000</v>
      </c>
      <c r="G171" s="280" t="s">
        <v>705</v>
      </c>
      <c r="H171" s="143"/>
      <c r="I171" s="143" t="s">
        <v>1014</v>
      </c>
      <c r="J171" s="158" t="s">
        <v>1013</v>
      </c>
      <c r="K171" s="158">
        <v>45813</v>
      </c>
      <c r="L171" s="143" t="s">
        <v>130</v>
      </c>
      <c r="M171" s="60" t="s">
        <v>69</v>
      </c>
      <c r="N171" s="60" t="s">
        <v>69</v>
      </c>
      <c r="O171" s="60" t="s">
        <v>69</v>
      </c>
      <c r="P171" s="166" t="s">
        <v>131</v>
      </c>
      <c r="Q171" s="167" t="s">
        <v>92</v>
      </c>
      <c r="R171" s="105" t="s">
        <v>913</v>
      </c>
      <c r="S171" s="158">
        <v>45806</v>
      </c>
      <c r="T171" s="152">
        <v>7920000</v>
      </c>
      <c r="U171" s="173" t="s">
        <v>1181</v>
      </c>
      <c r="V171" s="158">
        <v>45813</v>
      </c>
      <c r="W171" s="152">
        <v>7920000</v>
      </c>
      <c r="X171" s="167" t="s">
        <v>122</v>
      </c>
      <c r="Y171" s="152" t="s">
        <v>69</v>
      </c>
      <c r="Z171" s="223">
        <v>0</v>
      </c>
      <c r="AA171" s="158" t="s">
        <v>1182</v>
      </c>
      <c r="AB171" s="158">
        <v>45813</v>
      </c>
      <c r="AC171" s="277" t="s">
        <v>1183</v>
      </c>
      <c r="AD171" s="152">
        <v>7920000</v>
      </c>
      <c r="AE171" s="169">
        <v>0</v>
      </c>
      <c r="AF171" s="169">
        <v>0</v>
      </c>
      <c r="AG171" s="152">
        <v>7920000</v>
      </c>
      <c r="AH171" s="158">
        <v>45813</v>
      </c>
      <c r="AI171" s="261" t="s">
        <v>1184</v>
      </c>
      <c r="AJ171" s="158" t="s">
        <v>1185</v>
      </c>
      <c r="AK171" s="154">
        <v>0</v>
      </c>
      <c r="AL171" s="154" t="s">
        <v>69</v>
      </c>
      <c r="AM171" s="158" t="s">
        <v>69</v>
      </c>
      <c r="AN171" s="158" t="s">
        <v>98</v>
      </c>
      <c r="AO171" s="154" t="s">
        <v>98</v>
      </c>
      <c r="AP171" s="261" t="s">
        <v>1184</v>
      </c>
      <c r="AQ171" s="143" t="s">
        <v>93</v>
      </c>
      <c r="AR171" s="143" t="s">
        <v>100</v>
      </c>
      <c r="AS171" s="154" t="s">
        <v>153</v>
      </c>
      <c r="AT171" s="262" t="s">
        <v>99</v>
      </c>
      <c r="AU171" s="143"/>
      <c r="AV171" s="154"/>
      <c r="AW171" s="154"/>
      <c r="AX171" s="164"/>
      <c r="AY171" s="170"/>
      <c r="AZ171" s="263"/>
      <c r="BA171" s="264"/>
      <c r="BB171" s="264"/>
      <c r="BC171" s="264"/>
    </row>
    <row r="172" spans="1:56" ht="225.75" customHeight="1" thickBot="1" x14ac:dyDescent="0.3">
      <c r="A172" s="58">
        <v>169</v>
      </c>
      <c r="B172" s="143" t="s">
        <v>1007</v>
      </c>
      <c r="C172" s="58" t="s">
        <v>1008</v>
      </c>
      <c r="D172" s="95">
        <v>1130669368</v>
      </c>
      <c r="E172" s="95" t="s">
        <v>175</v>
      </c>
      <c r="F172" s="57">
        <v>27489000</v>
      </c>
      <c r="G172" s="59" t="s">
        <v>96</v>
      </c>
      <c r="H172" s="60"/>
      <c r="I172" s="143" t="s">
        <v>552</v>
      </c>
      <c r="J172" s="60" t="s">
        <v>1009</v>
      </c>
      <c r="K172" s="158">
        <v>45813</v>
      </c>
      <c r="L172" s="143" t="s">
        <v>180</v>
      </c>
      <c r="M172" s="143" t="s">
        <v>178</v>
      </c>
      <c r="N172" s="143" t="s">
        <v>197</v>
      </c>
      <c r="O172" s="144" t="s">
        <v>198</v>
      </c>
      <c r="P172" s="166" t="s">
        <v>181</v>
      </c>
      <c r="Q172" s="58" t="s">
        <v>92</v>
      </c>
      <c r="R172" s="105" t="s">
        <v>1010</v>
      </c>
      <c r="S172" s="158">
        <v>45811</v>
      </c>
      <c r="T172" s="57">
        <v>27489000</v>
      </c>
      <c r="U172" s="173" t="s">
        <v>1228</v>
      </c>
      <c r="V172" s="158">
        <v>45813</v>
      </c>
      <c r="W172" s="109">
        <v>27489000</v>
      </c>
      <c r="X172" s="57">
        <v>0</v>
      </c>
      <c r="Y172" s="62" t="s">
        <v>69</v>
      </c>
      <c r="Z172" s="109">
        <v>0</v>
      </c>
      <c r="AA172" s="95" t="s">
        <v>1015</v>
      </c>
      <c r="AB172" s="158">
        <v>45813</v>
      </c>
      <c r="AC172" s="269" t="s">
        <v>1215</v>
      </c>
      <c r="AD172" s="109">
        <v>27498000</v>
      </c>
      <c r="AE172" s="106">
        <v>0</v>
      </c>
      <c r="AF172" s="106">
        <v>0</v>
      </c>
      <c r="AG172" s="109">
        <v>27498000</v>
      </c>
      <c r="AH172" s="158">
        <v>45813</v>
      </c>
      <c r="AI172" s="113">
        <v>203</v>
      </c>
      <c r="AJ172" s="158">
        <v>46017</v>
      </c>
      <c r="AK172" s="60">
        <v>0</v>
      </c>
      <c r="AL172" s="61" t="s">
        <v>69</v>
      </c>
      <c r="AM172" s="110" t="s">
        <v>69</v>
      </c>
      <c r="AN172" s="110" t="s">
        <v>98</v>
      </c>
      <c r="AO172" s="110" t="s">
        <v>98</v>
      </c>
      <c r="AP172" s="113">
        <v>203</v>
      </c>
      <c r="AQ172" s="61" t="s">
        <v>93</v>
      </c>
      <c r="AR172" s="60" t="s">
        <v>114</v>
      </c>
      <c r="AS172" s="23">
        <v>14877832</v>
      </c>
      <c r="AT172" s="59" t="s">
        <v>99</v>
      </c>
      <c r="AU172" s="110"/>
      <c r="AV172" s="60"/>
      <c r="AW172" s="59"/>
      <c r="AX172" s="59"/>
      <c r="AY172" s="58"/>
      <c r="AZ172" s="107"/>
      <c r="BA172" s="128"/>
      <c r="BB172" s="26"/>
      <c r="BC172" s="26"/>
      <c r="BD172" s="26"/>
    </row>
    <row r="173" spans="1:56" ht="248.45" customHeight="1" thickBot="1" x14ac:dyDescent="0.3">
      <c r="A173" s="58">
        <v>170</v>
      </c>
      <c r="B173" s="143" t="s">
        <v>1218</v>
      </c>
      <c r="C173" s="281" t="s">
        <v>1186</v>
      </c>
      <c r="D173" s="95" t="s">
        <v>1187</v>
      </c>
      <c r="E173" s="23" t="s">
        <v>860</v>
      </c>
      <c r="F173" s="129" t="s">
        <v>1452</v>
      </c>
      <c r="G173" s="59" t="s">
        <v>705</v>
      </c>
      <c r="H173" s="59"/>
      <c r="I173" s="60" t="s">
        <v>1188</v>
      </c>
      <c r="J173" s="94" t="s">
        <v>1189</v>
      </c>
      <c r="K173" s="61">
        <v>45835</v>
      </c>
      <c r="L173" s="60" t="s">
        <v>130</v>
      </c>
      <c r="M173" s="60" t="s">
        <v>1190</v>
      </c>
      <c r="N173" s="61" t="s">
        <v>1190</v>
      </c>
      <c r="O173" s="179" t="s">
        <v>1190</v>
      </c>
      <c r="P173" s="90" t="s">
        <v>131</v>
      </c>
      <c r="Q173" s="60" t="s">
        <v>92</v>
      </c>
      <c r="R173" s="91" t="s">
        <v>960</v>
      </c>
      <c r="S173" s="61">
        <v>45811</v>
      </c>
      <c r="T173" s="57">
        <v>5920000</v>
      </c>
      <c r="U173" s="173" t="s">
        <v>1229</v>
      </c>
      <c r="V173" s="61">
        <v>45835</v>
      </c>
      <c r="W173" s="109">
        <v>5860000</v>
      </c>
      <c r="X173" s="91" t="s">
        <v>1191</v>
      </c>
      <c r="Y173" s="62" t="s">
        <v>1190</v>
      </c>
      <c r="Z173" s="109">
        <v>0</v>
      </c>
      <c r="AA173" s="95" t="s">
        <v>1192</v>
      </c>
      <c r="AB173" s="61">
        <v>45832</v>
      </c>
      <c r="AC173" s="136" t="s">
        <v>1217</v>
      </c>
      <c r="AD173" s="92">
        <v>5860000</v>
      </c>
      <c r="AE173" s="92">
        <v>0</v>
      </c>
      <c r="AF173" s="92">
        <v>0</v>
      </c>
      <c r="AG173" s="92">
        <v>5860000</v>
      </c>
      <c r="AH173" s="61">
        <v>45835</v>
      </c>
      <c r="AI173" s="59">
        <v>187</v>
      </c>
      <c r="AJ173" s="61">
        <v>46022</v>
      </c>
      <c r="AK173" s="60">
        <v>0</v>
      </c>
      <c r="AL173" s="78" t="s">
        <v>1190</v>
      </c>
      <c r="AM173" s="62" t="s">
        <v>1190</v>
      </c>
      <c r="AN173" s="61" t="s">
        <v>98</v>
      </c>
      <c r="AO173" s="61" t="s">
        <v>98</v>
      </c>
      <c r="AP173" s="59">
        <v>187</v>
      </c>
      <c r="AQ173" s="61" t="s">
        <v>1193</v>
      </c>
      <c r="AR173" s="60" t="s">
        <v>100</v>
      </c>
      <c r="AS173" s="154" t="s">
        <v>153</v>
      </c>
      <c r="AT173" s="59" t="s">
        <v>99</v>
      </c>
      <c r="AU173" s="110"/>
      <c r="AV173" s="60"/>
      <c r="AW173" s="59"/>
      <c r="AX173" s="59"/>
      <c r="AY173" s="58"/>
      <c r="AZ173" s="107"/>
      <c r="BA173" s="128"/>
      <c r="BB173" s="26"/>
      <c r="BC173" s="26"/>
      <c r="BD173" s="26"/>
    </row>
    <row r="174" spans="1:56" ht="179.25" customHeight="1" thickBot="1" x14ac:dyDescent="0.3">
      <c r="A174" s="58">
        <v>171</v>
      </c>
      <c r="B174" s="197" t="s">
        <v>1221</v>
      </c>
      <c r="C174" s="281" t="s">
        <v>1194</v>
      </c>
      <c r="D174" s="278">
        <v>1039459122</v>
      </c>
      <c r="E174" s="95" t="s">
        <v>1198</v>
      </c>
      <c r="F174" s="57">
        <v>1620000</v>
      </c>
      <c r="G174" s="129" t="s">
        <v>705</v>
      </c>
      <c r="H174" s="125"/>
      <c r="I174" s="60" t="s">
        <v>1188</v>
      </c>
      <c r="J174" s="69" t="s">
        <v>1199</v>
      </c>
      <c r="K174" s="61">
        <v>45835</v>
      </c>
      <c r="L174" s="60" t="s">
        <v>1200</v>
      </c>
      <c r="M174" s="61" t="s">
        <v>178</v>
      </c>
      <c r="N174" s="61" t="s">
        <v>256</v>
      </c>
      <c r="O174" s="104" t="s">
        <v>1201</v>
      </c>
      <c r="P174" s="90" t="s">
        <v>709</v>
      </c>
      <c r="Q174" s="58" t="s">
        <v>92</v>
      </c>
      <c r="R174" s="105" t="s">
        <v>955</v>
      </c>
      <c r="S174" s="61">
        <v>45811</v>
      </c>
      <c r="T174" s="57">
        <v>2000000</v>
      </c>
      <c r="U174" s="173" t="s">
        <v>1230</v>
      </c>
      <c r="V174" s="61" t="s">
        <v>1202</v>
      </c>
      <c r="W174" s="109">
        <v>1620000</v>
      </c>
      <c r="X174" s="105" t="s">
        <v>1191</v>
      </c>
      <c r="Y174" s="108" t="s">
        <v>1190</v>
      </c>
      <c r="Z174" s="109">
        <v>0</v>
      </c>
      <c r="AA174" s="149" t="s">
        <v>1195</v>
      </c>
      <c r="AB174" s="61" t="s">
        <v>1196</v>
      </c>
      <c r="AC174" s="276" t="s">
        <v>1219</v>
      </c>
      <c r="AD174" s="109" t="s">
        <v>1197</v>
      </c>
      <c r="AE174" s="127">
        <v>0</v>
      </c>
      <c r="AF174" s="127">
        <v>0</v>
      </c>
      <c r="AG174" s="92">
        <v>2000000</v>
      </c>
      <c r="AH174" s="61">
        <v>45835</v>
      </c>
      <c r="AI174" s="113">
        <v>30</v>
      </c>
      <c r="AJ174" s="61">
        <v>45870</v>
      </c>
      <c r="AK174" s="58">
        <v>0</v>
      </c>
      <c r="AL174" s="110" t="s">
        <v>1190</v>
      </c>
      <c r="AM174" s="110" t="s">
        <v>1190</v>
      </c>
      <c r="AN174" s="110" t="s">
        <v>98</v>
      </c>
      <c r="AO174" s="110" t="s">
        <v>98</v>
      </c>
      <c r="AP174" s="59">
        <v>35</v>
      </c>
      <c r="AQ174" s="110" t="s">
        <v>1193</v>
      </c>
      <c r="AR174" s="60" t="s">
        <v>112</v>
      </c>
      <c r="AS174" s="165">
        <v>16451775</v>
      </c>
      <c r="AT174" s="59" t="s">
        <v>99</v>
      </c>
      <c r="AU174" s="58"/>
      <c r="AV174" s="107"/>
      <c r="AW174" s="107"/>
      <c r="AX174" s="58"/>
      <c r="AY174" s="58"/>
      <c r="AZ174" s="58"/>
    </row>
    <row r="175" spans="1:56" ht="164.25" customHeight="1" x14ac:dyDescent="0.25">
      <c r="A175" s="58">
        <v>172</v>
      </c>
      <c r="B175" s="60" t="s">
        <v>1203</v>
      </c>
      <c r="C175" s="60" t="s">
        <v>1205</v>
      </c>
      <c r="D175" s="95" t="s">
        <v>1206</v>
      </c>
      <c r="E175" s="23" t="s">
        <v>860</v>
      </c>
      <c r="F175" s="57">
        <v>67652465</v>
      </c>
      <c r="G175" s="59" t="s">
        <v>96</v>
      </c>
      <c r="H175" s="125"/>
      <c r="I175" s="60" t="s">
        <v>111</v>
      </c>
      <c r="J175" s="69" t="s">
        <v>1207</v>
      </c>
      <c r="K175" s="61">
        <v>45820</v>
      </c>
      <c r="L175" s="60" t="s">
        <v>130</v>
      </c>
      <c r="M175" s="60" t="s">
        <v>1190</v>
      </c>
      <c r="N175" s="61" t="s">
        <v>1190</v>
      </c>
      <c r="O175" s="104" t="s">
        <v>1190</v>
      </c>
      <c r="P175" s="90" t="s">
        <v>131</v>
      </c>
      <c r="Q175" s="58" t="s">
        <v>92</v>
      </c>
      <c r="R175" s="105" t="s">
        <v>891</v>
      </c>
      <c r="S175" s="61">
        <v>45790</v>
      </c>
      <c r="T175" s="57">
        <v>67652465</v>
      </c>
      <c r="U175" s="173" t="s">
        <v>1231</v>
      </c>
      <c r="V175" s="61">
        <v>45835</v>
      </c>
      <c r="W175" s="57">
        <v>67652465</v>
      </c>
      <c r="X175" s="105" t="s">
        <v>122</v>
      </c>
      <c r="Y175" s="108" t="s">
        <v>1190</v>
      </c>
      <c r="Z175" s="109">
        <v>0</v>
      </c>
      <c r="AA175" s="95" t="s">
        <v>1208</v>
      </c>
      <c r="AB175" s="61">
        <v>45820</v>
      </c>
      <c r="AC175" s="276" t="s">
        <v>1220</v>
      </c>
      <c r="AD175" s="57">
        <v>67652465</v>
      </c>
      <c r="AE175" s="127">
        <v>0</v>
      </c>
      <c r="AF175" s="127">
        <v>0</v>
      </c>
      <c r="AG175" s="57">
        <v>67652465</v>
      </c>
      <c r="AH175" s="61">
        <v>45820</v>
      </c>
      <c r="AI175" s="113">
        <v>189</v>
      </c>
      <c r="AJ175" s="61">
        <v>46009</v>
      </c>
      <c r="AK175" s="58">
        <v>0</v>
      </c>
      <c r="AL175" s="110" t="s">
        <v>1190</v>
      </c>
      <c r="AM175" s="110" t="s">
        <v>1190</v>
      </c>
      <c r="AN175" s="110" t="s">
        <v>98</v>
      </c>
      <c r="AO175" s="110" t="s">
        <v>98</v>
      </c>
      <c r="AP175" s="59">
        <v>189</v>
      </c>
      <c r="AQ175" s="110" t="s">
        <v>1209</v>
      </c>
      <c r="AR175" s="60" t="s">
        <v>100</v>
      </c>
      <c r="AS175" s="154" t="s">
        <v>153</v>
      </c>
      <c r="AT175" s="59" t="s">
        <v>99</v>
      </c>
      <c r="AU175" s="58"/>
      <c r="AV175" s="107"/>
      <c r="AW175" s="107"/>
      <c r="AX175" s="58"/>
      <c r="AY175" s="58"/>
      <c r="AZ175" s="58"/>
    </row>
    <row r="176" spans="1:56" ht="234.75" customHeight="1" thickBot="1" x14ac:dyDescent="0.3">
      <c r="A176" s="58">
        <v>173</v>
      </c>
      <c r="B176" s="60" t="s">
        <v>1204</v>
      </c>
      <c r="C176" s="58" t="s">
        <v>1210</v>
      </c>
      <c r="D176" s="95">
        <v>31472742</v>
      </c>
      <c r="E176" s="23" t="s">
        <v>860</v>
      </c>
      <c r="F176" s="57">
        <v>49000000</v>
      </c>
      <c r="G176" s="129" t="s">
        <v>96</v>
      </c>
      <c r="H176" s="125"/>
      <c r="I176" s="60" t="s">
        <v>111</v>
      </c>
      <c r="J176" s="98" t="s">
        <v>1211</v>
      </c>
      <c r="K176" s="61">
        <v>45832</v>
      </c>
      <c r="L176" s="60" t="s">
        <v>180</v>
      </c>
      <c r="M176" s="61" t="s">
        <v>178</v>
      </c>
      <c r="N176" s="143" t="s">
        <v>197</v>
      </c>
      <c r="O176" s="104" t="s">
        <v>1212</v>
      </c>
      <c r="P176" s="90" t="s">
        <v>181</v>
      </c>
      <c r="Q176" s="58" t="s">
        <v>92</v>
      </c>
      <c r="R176" s="105" t="s">
        <v>1213</v>
      </c>
      <c r="S176" s="61">
        <v>45827</v>
      </c>
      <c r="T176" s="57">
        <v>49000000</v>
      </c>
      <c r="U176" s="173" t="s">
        <v>1232</v>
      </c>
      <c r="V176" s="61">
        <v>45833</v>
      </c>
      <c r="W176" s="57">
        <v>49000000</v>
      </c>
      <c r="X176" s="105" t="s">
        <v>122</v>
      </c>
      <c r="Y176" s="108" t="s">
        <v>1190</v>
      </c>
      <c r="Z176" s="109">
        <v>0</v>
      </c>
      <c r="AA176" s="95" t="s">
        <v>1214</v>
      </c>
      <c r="AB176" s="61">
        <v>45833</v>
      </c>
      <c r="AC176" s="276" t="s">
        <v>1222</v>
      </c>
      <c r="AD176" s="57">
        <v>49000000</v>
      </c>
      <c r="AE176" s="127">
        <v>0</v>
      </c>
      <c r="AF176" s="127">
        <v>0</v>
      </c>
      <c r="AG176" s="57">
        <v>49000000</v>
      </c>
      <c r="AH176" s="61">
        <v>45833</v>
      </c>
      <c r="AI176" s="113">
        <v>184</v>
      </c>
      <c r="AJ176" s="61">
        <v>46017</v>
      </c>
      <c r="AK176" s="58">
        <v>0</v>
      </c>
      <c r="AL176" s="110" t="s">
        <v>1190</v>
      </c>
      <c r="AM176" s="110" t="s">
        <v>1190</v>
      </c>
      <c r="AN176" s="97" t="s">
        <v>98</v>
      </c>
      <c r="AO176" s="110" t="s">
        <v>98</v>
      </c>
      <c r="AP176" s="59">
        <v>184</v>
      </c>
      <c r="AQ176" s="110" t="s">
        <v>1209</v>
      </c>
      <c r="AR176" s="60" t="s">
        <v>246</v>
      </c>
      <c r="AS176" s="23">
        <v>1118304676</v>
      </c>
      <c r="AT176" s="59" t="s">
        <v>99</v>
      </c>
      <c r="AU176" s="58"/>
      <c r="AV176" s="107"/>
      <c r="AW176" s="107"/>
      <c r="AX176" s="58"/>
      <c r="AY176" s="58"/>
      <c r="AZ176" s="58"/>
    </row>
    <row r="177" spans="1:52" ht="237" customHeight="1" thickBot="1" x14ac:dyDescent="0.3">
      <c r="A177" s="58">
        <v>174</v>
      </c>
      <c r="B177" s="60" t="s">
        <v>1223</v>
      </c>
      <c r="C177" s="144" t="s">
        <v>1224</v>
      </c>
      <c r="D177" s="95">
        <v>1118283998</v>
      </c>
      <c r="E177" s="23" t="s">
        <v>97</v>
      </c>
      <c r="F177" s="57">
        <v>2700000</v>
      </c>
      <c r="G177" s="125" t="s">
        <v>96</v>
      </c>
      <c r="H177" s="125"/>
      <c r="I177" s="60" t="s">
        <v>111</v>
      </c>
      <c r="J177" s="143" t="s">
        <v>196</v>
      </c>
      <c r="K177" s="158">
        <v>45866</v>
      </c>
      <c r="L177" s="60" t="s">
        <v>180</v>
      </c>
      <c r="M177" s="61" t="s">
        <v>178</v>
      </c>
      <c r="N177" s="143" t="s">
        <v>197</v>
      </c>
      <c r="O177" s="144" t="s">
        <v>198</v>
      </c>
      <c r="P177" s="90" t="s">
        <v>181</v>
      </c>
      <c r="Q177" s="58" t="s">
        <v>92</v>
      </c>
      <c r="R177" s="105" t="s">
        <v>1225</v>
      </c>
      <c r="S177" s="61">
        <v>45852</v>
      </c>
      <c r="T177" s="57">
        <v>2700000</v>
      </c>
      <c r="U177" s="173" t="s">
        <v>1233</v>
      </c>
      <c r="V177" s="61">
        <v>45833</v>
      </c>
      <c r="W177" s="109">
        <v>2700000</v>
      </c>
      <c r="X177" s="105" t="s">
        <v>122</v>
      </c>
      <c r="Y177" s="108" t="s">
        <v>1190</v>
      </c>
      <c r="Z177" s="109">
        <v>0</v>
      </c>
      <c r="AA177" s="95" t="s">
        <v>1226</v>
      </c>
      <c r="AB177" s="61">
        <v>45860</v>
      </c>
      <c r="AC177" s="276" t="s">
        <v>1227</v>
      </c>
      <c r="AD177" s="109">
        <v>2700000</v>
      </c>
      <c r="AE177" s="127">
        <v>0</v>
      </c>
      <c r="AF177" s="127">
        <v>0</v>
      </c>
      <c r="AG177" s="92">
        <v>2700000</v>
      </c>
      <c r="AH177" s="61">
        <v>45860</v>
      </c>
      <c r="AI177" s="113">
        <v>38</v>
      </c>
      <c r="AJ177" s="61">
        <v>45898</v>
      </c>
      <c r="AK177" s="58">
        <v>0</v>
      </c>
      <c r="AL177" s="110" t="s">
        <v>1190</v>
      </c>
      <c r="AM177" s="110" t="s">
        <v>1190</v>
      </c>
      <c r="AN177" s="97" t="s">
        <v>98</v>
      </c>
      <c r="AO177" s="97" t="s">
        <v>98</v>
      </c>
      <c r="AP177" s="59">
        <v>38</v>
      </c>
      <c r="AQ177" s="110" t="s">
        <v>1209</v>
      </c>
      <c r="AR177" s="60" t="s">
        <v>112</v>
      </c>
      <c r="AS177" s="165">
        <v>16451775</v>
      </c>
      <c r="AT177" s="59" t="s">
        <v>99</v>
      </c>
      <c r="AU177" s="58"/>
      <c r="AV177" s="107"/>
      <c r="AW177" s="107"/>
      <c r="AX177" s="58"/>
      <c r="AY177" s="58"/>
      <c r="AZ177" s="58"/>
    </row>
    <row r="178" spans="1:52" s="221" customFormat="1" ht="253.5" customHeight="1" thickBot="1" x14ac:dyDescent="0.3">
      <c r="A178" s="214"/>
      <c r="B178" s="201" t="s">
        <v>1239</v>
      </c>
      <c r="C178" s="201" t="s">
        <v>507</v>
      </c>
      <c r="D178" s="206">
        <v>16720362</v>
      </c>
      <c r="E178" s="206" t="s">
        <v>175</v>
      </c>
      <c r="F178" s="284">
        <v>4500000</v>
      </c>
      <c r="G178" s="214" t="s">
        <v>96</v>
      </c>
      <c r="H178" s="214"/>
      <c r="I178" s="201" t="s">
        <v>111</v>
      </c>
      <c r="J178" s="201" t="s">
        <v>369</v>
      </c>
      <c r="K178" s="208">
        <v>45866</v>
      </c>
      <c r="L178" s="201" t="s">
        <v>180</v>
      </c>
      <c r="M178" s="201" t="s">
        <v>178</v>
      </c>
      <c r="N178" s="203" t="s">
        <v>305</v>
      </c>
      <c r="O178" s="203" t="s">
        <v>198</v>
      </c>
      <c r="P178" s="202" t="s">
        <v>181</v>
      </c>
      <c r="Q178" s="201" t="s">
        <v>92</v>
      </c>
      <c r="R178" s="210" t="s">
        <v>1234</v>
      </c>
      <c r="S178" s="208">
        <v>45868</v>
      </c>
      <c r="T178" s="207">
        <v>4500000</v>
      </c>
      <c r="U178" s="210" t="s">
        <v>1290</v>
      </c>
      <c r="V178" s="208">
        <v>45870</v>
      </c>
      <c r="W178" s="207">
        <v>4500000</v>
      </c>
      <c r="X178" s="210" t="s">
        <v>122</v>
      </c>
      <c r="Y178" s="200" t="s">
        <v>69</v>
      </c>
      <c r="Z178" s="207">
        <v>0</v>
      </c>
      <c r="AA178" s="201" t="s">
        <v>1235</v>
      </c>
      <c r="AB178" s="200">
        <v>45866</v>
      </c>
      <c r="AC178" s="266" t="s">
        <v>1082</v>
      </c>
      <c r="AD178" s="219">
        <v>0</v>
      </c>
      <c r="AE178" s="219">
        <v>4500000</v>
      </c>
      <c r="AF178" s="219">
        <v>0</v>
      </c>
      <c r="AG178" s="219">
        <v>4500000</v>
      </c>
      <c r="AH178" s="200">
        <v>45728</v>
      </c>
      <c r="AI178" s="214">
        <v>142</v>
      </c>
      <c r="AJ178" s="208">
        <v>45869</v>
      </c>
      <c r="AK178" s="201">
        <v>74</v>
      </c>
      <c r="AL178" s="201" t="s">
        <v>1237</v>
      </c>
      <c r="AM178" s="214" t="s">
        <v>69</v>
      </c>
      <c r="AN178" s="208" t="s">
        <v>98</v>
      </c>
      <c r="AO178" s="208" t="s">
        <v>260</v>
      </c>
      <c r="AP178" s="214">
        <v>216</v>
      </c>
      <c r="AQ178" s="208" t="s">
        <v>1236</v>
      </c>
      <c r="AR178" s="201" t="s">
        <v>112</v>
      </c>
      <c r="AS178" s="206">
        <v>16451775</v>
      </c>
      <c r="AT178" s="214" t="s">
        <v>99</v>
      </c>
      <c r="AU178" s="214"/>
      <c r="AV178" s="214"/>
      <c r="AW178" s="214"/>
      <c r="AX178" s="214"/>
      <c r="AY178" s="214"/>
      <c r="AZ178" s="214"/>
    </row>
    <row r="179" spans="1:52" s="215" customFormat="1" ht="213.75" customHeight="1" thickBot="1" x14ac:dyDescent="0.3">
      <c r="A179" s="214"/>
      <c r="B179" s="201" t="s">
        <v>1244</v>
      </c>
      <c r="C179" s="201" t="s">
        <v>769</v>
      </c>
      <c r="D179" s="205">
        <v>29583465</v>
      </c>
      <c r="E179" s="205" t="s">
        <v>449</v>
      </c>
      <c r="F179" s="284">
        <v>4500000</v>
      </c>
      <c r="G179" s="214" t="s">
        <v>96</v>
      </c>
      <c r="H179" s="214"/>
      <c r="I179" s="201" t="s">
        <v>552</v>
      </c>
      <c r="J179" s="201" t="s">
        <v>369</v>
      </c>
      <c r="K179" s="208">
        <v>45866</v>
      </c>
      <c r="L179" s="201" t="s">
        <v>180</v>
      </c>
      <c r="M179" s="201" t="s">
        <v>178</v>
      </c>
      <c r="N179" s="203" t="s">
        <v>197</v>
      </c>
      <c r="O179" s="203" t="s">
        <v>198</v>
      </c>
      <c r="P179" s="202" t="s">
        <v>181</v>
      </c>
      <c r="Q179" s="214" t="s">
        <v>92</v>
      </c>
      <c r="R179" s="209" t="s">
        <v>1181</v>
      </c>
      <c r="S179" s="208">
        <v>45868</v>
      </c>
      <c r="T179" s="207">
        <v>9000000</v>
      </c>
      <c r="U179" s="210" t="s">
        <v>1266</v>
      </c>
      <c r="V179" s="208">
        <v>45868</v>
      </c>
      <c r="W179" s="217">
        <v>4500000</v>
      </c>
      <c r="X179" s="210" t="s">
        <v>122</v>
      </c>
      <c r="Y179" s="200" t="s">
        <v>69</v>
      </c>
      <c r="Z179" s="207">
        <v>0</v>
      </c>
      <c r="AA179" s="218" t="s">
        <v>771</v>
      </c>
      <c r="AB179" s="200">
        <v>45866</v>
      </c>
      <c r="AC179" s="266" t="s">
        <v>1132</v>
      </c>
      <c r="AD179" s="207">
        <v>0</v>
      </c>
      <c r="AE179" s="211">
        <v>4500000</v>
      </c>
      <c r="AF179" s="211">
        <v>0</v>
      </c>
      <c r="AG179" s="219">
        <v>4500000</v>
      </c>
      <c r="AH179" s="200">
        <v>45730</v>
      </c>
      <c r="AI179" s="213">
        <v>139</v>
      </c>
      <c r="AJ179" s="208">
        <v>45869</v>
      </c>
      <c r="AK179" s="201">
        <v>76</v>
      </c>
      <c r="AL179" s="201" t="s">
        <v>1237</v>
      </c>
      <c r="AM179" s="214" t="s">
        <v>69</v>
      </c>
      <c r="AN179" s="208" t="s">
        <v>98</v>
      </c>
      <c r="AO179" s="208" t="s">
        <v>98</v>
      </c>
      <c r="AP179" s="214">
        <v>211</v>
      </c>
      <c r="AQ179" s="208" t="s">
        <v>1236</v>
      </c>
      <c r="AR179" s="201" t="s">
        <v>112</v>
      </c>
      <c r="AS179" s="206">
        <v>16451775</v>
      </c>
      <c r="AT179" s="214" t="s">
        <v>99</v>
      </c>
      <c r="AU179" s="204"/>
      <c r="AV179" s="212"/>
      <c r="AW179" s="212"/>
      <c r="AX179" s="346"/>
      <c r="AY179" s="346"/>
      <c r="AZ179" s="346"/>
    </row>
    <row r="180" spans="1:52" s="215" customFormat="1" ht="219" customHeight="1" thickBot="1" x14ac:dyDescent="0.3">
      <c r="A180" s="214"/>
      <c r="B180" s="201" t="s">
        <v>1245</v>
      </c>
      <c r="C180" s="201" t="s">
        <v>773</v>
      </c>
      <c r="D180" s="205">
        <v>1118303354</v>
      </c>
      <c r="E180" s="205" t="s">
        <v>97</v>
      </c>
      <c r="F180" s="207">
        <v>4500000</v>
      </c>
      <c r="G180" s="214" t="s">
        <v>96</v>
      </c>
      <c r="H180" s="214"/>
      <c r="I180" s="201" t="s">
        <v>552</v>
      </c>
      <c r="J180" s="201" t="s">
        <v>369</v>
      </c>
      <c r="K180" s="208">
        <v>45866</v>
      </c>
      <c r="L180" s="201" t="s">
        <v>180</v>
      </c>
      <c r="M180" s="201" t="s">
        <v>178</v>
      </c>
      <c r="N180" s="203" t="s">
        <v>305</v>
      </c>
      <c r="O180" s="203" t="s">
        <v>198</v>
      </c>
      <c r="P180" s="202" t="s">
        <v>181</v>
      </c>
      <c r="Q180" s="214" t="s">
        <v>92</v>
      </c>
      <c r="R180" s="209" t="s">
        <v>1238</v>
      </c>
      <c r="S180" s="208">
        <v>45868</v>
      </c>
      <c r="T180" s="207">
        <v>4500000</v>
      </c>
      <c r="U180" s="210" t="s">
        <v>1291</v>
      </c>
      <c r="V180" s="208">
        <v>45868</v>
      </c>
      <c r="W180" s="207">
        <v>4500000</v>
      </c>
      <c r="X180" s="210" t="s">
        <v>122</v>
      </c>
      <c r="Y180" s="200" t="s">
        <v>69</v>
      </c>
      <c r="Z180" s="207">
        <v>0</v>
      </c>
      <c r="AA180" s="285" t="s">
        <v>775</v>
      </c>
      <c r="AB180" s="200">
        <v>45866</v>
      </c>
      <c r="AC180" s="266" t="s">
        <v>1133</v>
      </c>
      <c r="AD180" s="207">
        <v>0</v>
      </c>
      <c r="AE180" s="211">
        <v>4500000</v>
      </c>
      <c r="AF180" s="211">
        <v>0</v>
      </c>
      <c r="AG180" s="219">
        <v>4500000</v>
      </c>
      <c r="AH180" s="200">
        <v>45730</v>
      </c>
      <c r="AI180" s="213">
        <v>139</v>
      </c>
      <c r="AJ180" s="208">
        <v>45869</v>
      </c>
      <c r="AK180" s="201">
        <v>76</v>
      </c>
      <c r="AL180" s="201" t="s">
        <v>1237</v>
      </c>
      <c r="AM180" s="214" t="s">
        <v>69</v>
      </c>
      <c r="AN180" s="208" t="s">
        <v>98</v>
      </c>
      <c r="AO180" s="208" t="s">
        <v>98</v>
      </c>
      <c r="AP180" s="214">
        <v>139</v>
      </c>
      <c r="AQ180" s="208" t="s">
        <v>1236</v>
      </c>
      <c r="AR180" s="201" t="s">
        <v>112</v>
      </c>
      <c r="AS180" s="206">
        <v>16451775</v>
      </c>
      <c r="AT180" s="214" t="s">
        <v>99</v>
      </c>
      <c r="AU180" s="204"/>
      <c r="AV180" s="212"/>
      <c r="AW180" s="212"/>
      <c r="AX180" s="346"/>
      <c r="AY180" s="346"/>
      <c r="AZ180" s="346"/>
    </row>
    <row r="181" spans="1:52" s="221" customFormat="1" ht="206.25" customHeight="1" thickBot="1" x14ac:dyDescent="0.3">
      <c r="A181" s="204"/>
      <c r="B181" s="201" t="s">
        <v>1246</v>
      </c>
      <c r="C181" s="201" t="s">
        <v>827</v>
      </c>
      <c r="D181" s="205">
        <v>31482638</v>
      </c>
      <c r="E181" s="205" t="s">
        <v>97</v>
      </c>
      <c r="F181" s="207">
        <v>4500000</v>
      </c>
      <c r="G181" s="214" t="s">
        <v>96</v>
      </c>
      <c r="H181" s="201"/>
      <c r="I181" s="201" t="s">
        <v>552</v>
      </c>
      <c r="J181" s="201" t="s">
        <v>369</v>
      </c>
      <c r="K181" s="208">
        <v>45866</v>
      </c>
      <c r="L181" s="201" t="s">
        <v>180</v>
      </c>
      <c r="M181" s="201" t="s">
        <v>178</v>
      </c>
      <c r="N181" s="203" t="s">
        <v>305</v>
      </c>
      <c r="O181" s="201" t="s">
        <v>198</v>
      </c>
      <c r="P181" s="202" t="s">
        <v>181</v>
      </c>
      <c r="Q181" s="204" t="s">
        <v>92</v>
      </c>
      <c r="R181" s="209" t="s">
        <v>1228</v>
      </c>
      <c r="S181" s="208">
        <v>45868</v>
      </c>
      <c r="T181" s="207">
        <v>4500000</v>
      </c>
      <c r="U181" s="210" t="s">
        <v>1292</v>
      </c>
      <c r="V181" s="208">
        <v>45868</v>
      </c>
      <c r="W181" s="207">
        <v>4500000</v>
      </c>
      <c r="X181" s="210" t="s">
        <v>122</v>
      </c>
      <c r="Y181" s="200" t="s">
        <v>69</v>
      </c>
      <c r="Z181" s="207">
        <v>0</v>
      </c>
      <c r="AA181" s="218" t="s">
        <v>1240</v>
      </c>
      <c r="AB181" s="200">
        <v>45866</v>
      </c>
      <c r="AC181" s="270" t="s">
        <v>1145</v>
      </c>
      <c r="AD181" s="207">
        <v>0</v>
      </c>
      <c r="AE181" s="211">
        <v>4500000</v>
      </c>
      <c r="AF181" s="211">
        <v>0</v>
      </c>
      <c r="AG181" s="219">
        <v>4500000</v>
      </c>
      <c r="AH181" s="200">
        <v>45730</v>
      </c>
      <c r="AI181" s="220">
        <v>139</v>
      </c>
      <c r="AJ181" s="208">
        <v>45869</v>
      </c>
      <c r="AK181" s="201">
        <v>76</v>
      </c>
      <c r="AL181" s="201" t="s">
        <v>1237</v>
      </c>
      <c r="AM181" s="214" t="s">
        <v>69</v>
      </c>
      <c r="AN181" s="208" t="s">
        <v>98</v>
      </c>
      <c r="AO181" s="208" t="s">
        <v>98</v>
      </c>
      <c r="AP181" s="214">
        <v>217</v>
      </c>
      <c r="AQ181" s="208" t="s">
        <v>1236</v>
      </c>
      <c r="AR181" s="201" t="s">
        <v>112</v>
      </c>
      <c r="AS181" s="206">
        <v>16451775</v>
      </c>
      <c r="AT181" s="214" t="s">
        <v>99</v>
      </c>
      <c r="AU181" s="204"/>
      <c r="AV181" s="212"/>
      <c r="AW181" s="212"/>
      <c r="AX181" s="346"/>
      <c r="AY181" s="346"/>
      <c r="AZ181" s="346"/>
    </row>
    <row r="182" spans="1:52" s="215" customFormat="1" ht="237" customHeight="1" thickBot="1" x14ac:dyDescent="0.3">
      <c r="A182" s="214"/>
      <c r="B182" s="201" t="s">
        <v>1247</v>
      </c>
      <c r="C182" s="201" t="s">
        <v>786</v>
      </c>
      <c r="D182" s="205">
        <v>7593993</v>
      </c>
      <c r="E182" s="205" t="s">
        <v>787</v>
      </c>
      <c r="F182" s="207">
        <v>4500000</v>
      </c>
      <c r="G182" s="214" t="s">
        <v>96</v>
      </c>
      <c r="H182" s="214"/>
      <c r="I182" s="201" t="s">
        <v>552</v>
      </c>
      <c r="J182" s="201" t="s">
        <v>369</v>
      </c>
      <c r="K182" s="208">
        <v>45866</v>
      </c>
      <c r="L182" s="201" t="s">
        <v>180</v>
      </c>
      <c r="M182" s="201" t="s">
        <v>178</v>
      </c>
      <c r="N182" s="203" t="s">
        <v>305</v>
      </c>
      <c r="O182" s="203" t="s">
        <v>198</v>
      </c>
      <c r="P182" s="202" t="s">
        <v>181</v>
      </c>
      <c r="Q182" s="214" t="s">
        <v>92</v>
      </c>
      <c r="R182" s="209" t="s">
        <v>1241</v>
      </c>
      <c r="S182" s="208">
        <v>45868</v>
      </c>
      <c r="T182" s="207">
        <v>4500000</v>
      </c>
      <c r="U182" s="210" t="s">
        <v>1293</v>
      </c>
      <c r="V182" s="208">
        <v>45868</v>
      </c>
      <c r="W182" s="207">
        <v>4500000</v>
      </c>
      <c r="X182" s="210" t="s">
        <v>122</v>
      </c>
      <c r="Y182" s="200" t="s">
        <v>69</v>
      </c>
      <c r="Z182" s="207">
        <v>0</v>
      </c>
      <c r="AA182" s="218" t="s">
        <v>790</v>
      </c>
      <c r="AB182" s="200">
        <v>45866</v>
      </c>
      <c r="AC182" s="266" t="s">
        <v>1136</v>
      </c>
      <c r="AD182" s="207">
        <v>0</v>
      </c>
      <c r="AE182" s="207">
        <v>4500000</v>
      </c>
      <c r="AF182" s="211">
        <v>0</v>
      </c>
      <c r="AG182" s="219">
        <v>4500000</v>
      </c>
      <c r="AH182" s="200">
        <v>45730</v>
      </c>
      <c r="AI182" s="213">
        <v>139</v>
      </c>
      <c r="AJ182" s="208">
        <v>45869</v>
      </c>
      <c r="AK182" s="201">
        <v>76</v>
      </c>
      <c r="AL182" s="201" t="s">
        <v>1237</v>
      </c>
      <c r="AM182" s="214" t="s">
        <v>69</v>
      </c>
      <c r="AN182" s="208" t="s">
        <v>98</v>
      </c>
      <c r="AO182" s="208" t="s">
        <v>98</v>
      </c>
      <c r="AP182" s="214">
        <v>212</v>
      </c>
      <c r="AQ182" s="208" t="s">
        <v>1236</v>
      </c>
      <c r="AR182" s="201" t="s">
        <v>112</v>
      </c>
      <c r="AS182" s="206">
        <v>16451775</v>
      </c>
      <c r="AT182" s="214" t="s">
        <v>99</v>
      </c>
      <c r="AU182" s="204"/>
      <c r="AV182" s="212"/>
      <c r="AW182" s="212"/>
      <c r="AX182" s="346"/>
      <c r="AY182" s="346"/>
      <c r="AZ182" s="346"/>
    </row>
    <row r="183" spans="1:52" s="221" customFormat="1" ht="191.25" customHeight="1" thickBot="1" x14ac:dyDescent="0.3">
      <c r="A183" s="204"/>
      <c r="B183" s="201" t="s">
        <v>1243</v>
      </c>
      <c r="C183" s="201" t="s">
        <v>832</v>
      </c>
      <c r="D183" s="205">
        <v>1118304671</v>
      </c>
      <c r="E183" s="205" t="s">
        <v>97</v>
      </c>
      <c r="F183" s="207">
        <v>5250000</v>
      </c>
      <c r="G183" s="214" t="s">
        <v>96</v>
      </c>
      <c r="H183" s="214"/>
      <c r="I183" s="201" t="s">
        <v>552</v>
      </c>
      <c r="J183" s="201" t="s">
        <v>833</v>
      </c>
      <c r="K183" s="208">
        <v>45866</v>
      </c>
      <c r="L183" s="201" t="s">
        <v>180</v>
      </c>
      <c r="M183" s="201" t="s">
        <v>178</v>
      </c>
      <c r="N183" s="203" t="s">
        <v>305</v>
      </c>
      <c r="O183" s="203" t="s">
        <v>198</v>
      </c>
      <c r="P183" s="202" t="s">
        <v>181</v>
      </c>
      <c r="Q183" s="204" t="s">
        <v>92</v>
      </c>
      <c r="R183" s="209" t="s">
        <v>1242</v>
      </c>
      <c r="S183" s="208">
        <v>45868</v>
      </c>
      <c r="T183" s="207">
        <v>5250000</v>
      </c>
      <c r="U183" s="210" t="s">
        <v>1294</v>
      </c>
      <c r="V183" s="208">
        <v>45868</v>
      </c>
      <c r="W183" s="207">
        <v>5250000</v>
      </c>
      <c r="X183" s="210" t="s">
        <v>122</v>
      </c>
      <c r="Y183" s="200" t="s">
        <v>69</v>
      </c>
      <c r="Z183" s="207">
        <v>0</v>
      </c>
      <c r="AA183" s="218" t="s">
        <v>835</v>
      </c>
      <c r="AB183" s="200">
        <v>45866</v>
      </c>
      <c r="AC183" s="270" t="s">
        <v>1146</v>
      </c>
      <c r="AD183" s="207">
        <v>0</v>
      </c>
      <c r="AE183" s="207">
        <v>5250000</v>
      </c>
      <c r="AF183" s="211">
        <v>0</v>
      </c>
      <c r="AG183" s="219">
        <v>5250000</v>
      </c>
      <c r="AH183" s="200">
        <v>45730</v>
      </c>
      <c r="AI183" s="220">
        <v>140</v>
      </c>
      <c r="AJ183" s="208">
        <v>45869</v>
      </c>
      <c r="AK183" s="201">
        <v>75</v>
      </c>
      <c r="AL183" s="201" t="s">
        <v>1237</v>
      </c>
      <c r="AM183" s="214" t="s">
        <v>69</v>
      </c>
      <c r="AN183" s="208" t="s">
        <v>98</v>
      </c>
      <c r="AO183" s="208" t="s">
        <v>260</v>
      </c>
      <c r="AP183" s="214">
        <v>215</v>
      </c>
      <c r="AQ183" s="208" t="s">
        <v>1236</v>
      </c>
      <c r="AR183" s="201" t="s">
        <v>112</v>
      </c>
      <c r="AS183" s="206">
        <v>16451775</v>
      </c>
      <c r="AT183" s="214" t="s">
        <v>99</v>
      </c>
      <c r="AU183" s="204"/>
      <c r="AV183" s="212"/>
      <c r="AW183" s="212"/>
      <c r="AX183" s="346"/>
      <c r="AY183" s="346"/>
      <c r="AZ183" s="346"/>
    </row>
    <row r="184" spans="1:52" s="221" customFormat="1" ht="288" customHeight="1" thickBot="1" x14ac:dyDescent="0.3">
      <c r="A184" s="204"/>
      <c r="B184" s="201" t="s">
        <v>1248</v>
      </c>
      <c r="C184" s="201" t="s">
        <v>817</v>
      </c>
      <c r="D184" s="205">
        <v>1118303083</v>
      </c>
      <c r="E184" s="205" t="s">
        <v>97</v>
      </c>
      <c r="F184" s="207">
        <v>5250000</v>
      </c>
      <c r="G184" s="214" t="s">
        <v>96</v>
      </c>
      <c r="H184" s="214"/>
      <c r="I184" s="201" t="s">
        <v>552</v>
      </c>
      <c r="J184" s="201" t="s">
        <v>818</v>
      </c>
      <c r="K184" s="208">
        <v>45866</v>
      </c>
      <c r="L184" s="201" t="s">
        <v>180</v>
      </c>
      <c r="M184" s="201" t="s">
        <v>178</v>
      </c>
      <c r="N184" s="203" t="s">
        <v>305</v>
      </c>
      <c r="O184" s="203" t="s">
        <v>198</v>
      </c>
      <c r="P184" s="202" t="s">
        <v>181</v>
      </c>
      <c r="Q184" s="204" t="s">
        <v>92</v>
      </c>
      <c r="R184" s="209" t="s">
        <v>1249</v>
      </c>
      <c r="S184" s="208">
        <v>45868</v>
      </c>
      <c r="T184" s="207">
        <v>5250000</v>
      </c>
      <c r="U184" s="210" t="s">
        <v>1295</v>
      </c>
      <c r="V184" s="208">
        <v>45868</v>
      </c>
      <c r="W184" s="207">
        <v>5250000</v>
      </c>
      <c r="X184" s="210" t="s">
        <v>122</v>
      </c>
      <c r="Y184" s="200" t="s">
        <v>69</v>
      </c>
      <c r="Z184" s="207">
        <v>0</v>
      </c>
      <c r="AA184" s="285" t="s">
        <v>820</v>
      </c>
      <c r="AB184" s="200">
        <v>45866</v>
      </c>
      <c r="AC184" s="270" t="s">
        <v>1143</v>
      </c>
      <c r="AD184" s="207">
        <v>0</v>
      </c>
      <c r="AE184" s="207">
        <v>5250000</v>
      </c>
      <c r="AF184" s="211">
        <v>0</v>
      </c>
      <c r="AG184" s="207">
        <v>5250000</v>
      </c>
      <c r="AH184" s="200">
        <v>45730</v>
      </c>
      <c r="AI184" s="214">
        <v>139</v>
      </c>
      <c r="AJ184" s="208">
        <v>45869</v>
      </c>
      <c r="AK184" s="201">
        <v>76</v>
      </c>
      <c r="AL184" s="201" t="s">
        <v>1237</v>
      </c>
      <c r="AM184" s="214" t="s">
        <v>69</v>
      </c>
      <c r="AN184" s="208" t="s">
        <v>98</v>
      </c>
      <c r="AO184" s="208" t="s">
        <v>260</v>
      </c>
      <c r="AP184" s="214">
        <v>211</v>
      </c>
      <c r="AQ184" s="208" t="s">
        <v>1236</v>
      </c>
      <c r="AR184" s="201" t="s">
        <v>112</v>
      </c>
      <c r="AS184" s="206">
        <v>16451775</v>
      </c>
      <c r="AT184" s="214" t="s">
        <v>99</v>
      </c>
      <c r="AU184" s="204"/>
      <c r="AV184" s="212"/>
      <c r="AW184" s="212"/>
      <c r="AX184" s="346"/>
      <c r="AY184" s="346"/>
      <c r="AZ184" s="346"/>
    </row>
    <row r="185" spans="1:52" s="221" customFormat="1" ht="296.25" customHeight="1" thickBot="1" x14ac:dyDescent="0.3">
      <c r="A185" s="204"/>
      <c r="B185" s="201" t="s">
        <v>1250</v>
      </c>
      <c r="C185" s="201" t="s">
        <v>822</v>
      </c>
      <c r="D185" s="205">
        <v>1118299545</v>
      </c>
      <c r="E185" s="205" t="s">
        <v>97</v>
      </c>
      <c r="F185" s="207">
        <v>5250000</v>
      </c>
      <c r="G185" s="214" t="s">
        <v>96</v>
      </c>
      <c r="H185" s="214"/>
      <c r="I185" s="201" t="s">
        <v>552</v>
      </c>
      <c r="J185" s="201" t="s">
        <v>823</v>
      </c>
      <c r="K185" s="208">
        <v>45866</v>
      </c>
      <c r="L185" s="201" t="s">
        <v>180</v>
      </c>
      <c r="M185" s="201" t="s">
        <v>178</v>
      </c>
      <c r="N185" s="203" t="s">
        <v>305</v>
      </c>
      <c r="O185" s="203" t="s">
        <v>198</v>
      </c>
      <c r="P185" s="202" t="s">
        <v>181</v>
      </c>
      <c r="Q185" s="204" t="s">
        <v>92</v>
      </c>
      <c r="R185" s="209" t="s">
        <v>1230</v>
      </c>
      <c r="S185" s="208">
        <v>45868</v>
      </c>
      <c r="T185" s="207">
        <v>5250000</v>
      </c>
      <c r="U185" s="210" t="s">
        <v>1296</v>
      </c>
      <c r="V185" s="208">
        <v>45868</v>
      </c>
      <c r="W185" s="207">
        <v>5250000</v>
      </c>
      <c r="X185" s="210" t="s">
        <v>122</v>
      </c>
      <c r="Y185" s="200" t="s">
        <v>69</v>
      </c>
      <c r="Z185" s="207">
        <v>0</v>
      </c>
      <c r="AA185" s="218" t="s">
        <v>825</v>
      </c>
      <c r="AB185" s="200">
        <v>45866</v>
      </c>
      <c r="AC185" s="270" t="s">
        <v>1144</v>
      </c>
      <c r="AD185" s="207">
        <v>0</v>
      </c>
      <c r="AE185" s="207">
        <v>5250000</v>
      </c>
      <c r="AF185" s="211">
        <v>0</v>
      </c>
      <c r="AG185" s="207">
        <v>5250000</v>
      </c>
      <c r="AH185" s="200">
        <v>45730</v>
      </c>
      <c r="AI185" s="220">
        <v>139</v>
      </c>
      <c r="AJ185" s="208">
        <v>45869</v>
      </c>
      <c r="AK185" s="201">
        <v>76</v>
      </c>
      <c r="AL185" s="201" t="s">
        <v>1237</v>
      </c>
      <c r="AM185" s="214" t="s">
        <v>69</v>
      </c>
      <c r="AN185" s="208" t="s">
        <v>98</v>
      </c>
      <c r="AO185" s="208" t="s">
        <v>98</v>
      </c>
      <c r="AP185" s="214">
        <v>212</v>
      </c>
      <c r="AQ185" s="208" t="s">
        <v>1236</v>
      </c>
      <c r="AR185" s="201" t="s">
        <v>112</v>
      </c>
      <c r="AS185" s="206">
        <v>16451775</v>
      </c>
      <c r="AT185" s="214" t="s">
        <v>99</v>
      </c>
      <c r="AU185" s="204"/>
      <c r="AV185" s="212"/>
      <c r="AW185" s="212"/>
      <c r="AX185" s="346"/>
      <c r="AY185" s="346"/>
      <c r="AZ185" s="346"/>
    </row>
    <row r="186" spans="1:52" s="221" customFormat="1" ht="186" customHeight="1" thickBot="1" x14ac:dyDescent="0.3">
      <c r="A186" s="204"/>
      <c r="B186" s="201" t="s">
        <v>1251</v>
      </c>
      <c r="C186" s="201" t="s">
        <v>841</v>
      </c>
      <c r="D186" s="205">
        <v>16451169</v>
      </c>
      <c r="E186" s="205" t="s">
        <v>97</v>
      </c>
      <c r="F186" s="207">
        <v>4500000</v>
      </c>
      <c r="G186" s="214" t="s">
        <v>96</v>
      </c>
      <c r="H186" s="214"/>
      <c r="I186" s="201" t="s">
        <v>552</v>
      </c>
      <c r="J186" s="201" t="s">
        <v>369</v>
      </c>
      <c r="K186" s="208">
        <v>45866</v>
      </c>
      <c r="L186" s="201" t="s">
        <v>180</v>
      </c>
      <c r="M186" s="201" t="s">
        <v>178</v>
      </c>
      <c r="N186" s="203" t="s">
        <v>305</v>
      </c>
      <c r="O186" s="203" t="s">
        <v>198</v>
      </c>
      <c r="P186" s="202" t="s">
        <v>181</v>
      </c>
      <c r="Q186" s="204" t="s">
        <v>92</v>
      </c>
      <c r="R186" s="209" t="s">
        <v>1252</v>
      </c>
      <c r="S186" s="208">
        <v>45868</v>
      </c>
      <c r="T186" s="207">
        <v>4500000</v>
      </c>
      <c r="U186" s="210" t="s">
        <v>1297</v>
      </c>
      <c r="V186" s="208">
        <v>45868</v>
      </c>
      <c r="W186" s="207">
        <v>4500000</v>
      </c>
      <c r="X186" s="210" t="s">
        <v>122</v>
      </c>
      <c r="Y186" s="200" t="s">
        <v>69</v>
      </c>
      <c r="Z186" s="207">
        <v>0</v>
      </c>
      <c r="AA186" s="218" t="s">
        <v>843</v>
      </c>
      <c r="AB186" s="200">
        <v>45866</v>
      </c>
      <c r="AC186" s="270" t="s">
        <v>1148</v>
      </c>
      <c r="AD186" s="207">
        <v>0</v>
      </c>
      <c r="AE186" s="211">
        <v>4500000</v>
      </c>
      <c r="AF186" s="211">
        <v>0</v>
      </c>
      <c r="AG186" s="219">
        <v>4500000</v>
      </c>
      <c r="AH186" s="200">
        <v>45734</v>
      </c>
      <c r="AI186" s="220">
        <v>136</v>
      </c>
      <c r="AJ186" s="208">
        <v>45869</v>
      </c>
      <c r="AK186" s="201">
        <v>76</v>
      </c>
      <c r="AL186" s="201" t="s">
        <v>1237</v>
      </c>
      <c r="AM186" s="214" t="s">
        <v>69</v>
      </c>
      <c r="AN186" s="208" t="s">
        <v>98</v>
      </c>
      <c r="AO186" s="208" t="s">
        <v>98</v>
      </c>
      <c r="AP186" s="214">
        <v>210</v>
      </c>
      <c r="AQ186" s="208" t="s">
        <v>1236</v>
      </c>
      <c r="AR186" s="201" t="s">
        <v>112</v>
      </c>
      <c r="AS186" s="206">
        <v>16451775</v>
      </c>
      <c r="AT186" s="214" t="s">
        <v>99</v>
      </c>
      <c r="AU186" s="204"/>
      <c r="AV186" s="212"/>
      <c r="AW186" s="212"/>
      <c r="AX186" s="346"/>
      <c r="AY186" s="346"/>
      <c r="AZ186" s="346"/>
    </row>
    <row r="187" spans="1:52" s="221" customFormat="1" ht="282.75" customHeight="1" thickBot="1" x14ac:dyDescent="0.3">
      <c r="A187" s="214"/>
      <c r="B187" s="201" t="s">
        <v>1253</v>
      </c>
      <c r="C187" s="201" t="s">
        <v>528</v>
      </c>
      <c r="D187" s="206">
        <v>1112773157</v>
      </c>
      <c r="E187" s="205" t="s">
        <v>529</v>
      </c>
      <c r="F187" s="207">
        <v>5250000</v>
      </c>
      <c r="G187" s="201" t="s">
        <v>96</v>
      </c>
      <c r="H187" s="214"/>
      <c r="I187" s="201" t="s">
        <v>111</v>
      </c>
      <c r="J187" s="286" t="s">
        <v>479</v>
      </c>
      <c r="K187" s="208">
        <v>45866</v>
      </c>
      <c r="L187" s="201" t="s">
        <v>180</v>
      </c>
      <c r="M187" s="201" t="s">
        <v>178</v>
      </c>
      <c r="N187" s="203" t="s">
        <v>305</v>
      </c>
      <c r="O187" s="203" t="s">
        <v>198</v>
      </c>
      <c r="P187" s="202" t="s">
        <v>181</v>
      </c>
      <c r="Q187" s="201" t="s">
        <v>92</v>
      </c>
      <c r="R187" s="210" t="s">
        <v>1254</v>
      </c>
      <c r="S187" s="208">
        <v>45868</v>
      </c>
      <c r="T187" s="207">
        <v>5250000</v>
      </c>
      <c r="U187" s="210" t="s">
        <v>1262</v>
      </c>
      <c r="V187" s="208">
        <v>45868</v>
      </c>
      <c r="W187" s="207">
        <v>5250000</v>
      </c>
      <c r="X187" s="210" t="s">
        <v>122</v>
      </c>
      <c r="Y187" s="200" t="s">
        <v>69</v>
      </c>
      <c r="Z187" s="207">
        <v>0</v>
      </c>
      <c r="AA187" s="201" t="s">
        <v>532</v>
      </c>
      <c r="AB187" s="200">
        <v>45866</v>
      </c>
      <c r="AC187" s="266" t="s">
        <v>1086</v>
      </c>
      <c r="AD187" s="207">
        <v>0</v>
      </c>
      <c r="AE187" s="219">
        <v>5250000</v>
      </c>
      <c r="AF187" s="219">
        <v>0</v>
      </c>
      <c r="AG187" s="219">
        <v>5250000</v>
      </c>
      <c r="AH187" s="200">
        <v>45728</v>
      </c>
      <c r="AI187" s="214">
        <v>142</v>
      </c>
      <c r="AJ187" s="208">
        <v>45869</v>
      </c>
      <c r="AK187" s="201">
        <v>76</v>
      </c>
      <c r="AL187" s="201" t="s">
        <v>1237</v>
      </c>
      <c r="AM187" s="214" t="s">
        <v>69</v>
      </c>
      <c r="AN187" s="208" t="s">
        <v>98</v>
      </c>
      <c r="AO187" s="208" t="s">
        <v>98</v>
      </c>
      <c r="AP187" s="214">
        <v>216</v>
      </c>
      <c r="AQ187" s="208" t="s">
        <v>1236</v>
      </c>
      <c r="AR187" s="201" t="s">
        <v>112</v>
      </c>
      <c r="AS187" s="206">
        <v>16451775</v>
      </c>
      <c r="AT187" s="214" t="s">
        <v>99</v>
      </c>
      <c r="AU187" s="214"/>
      <c r="AV187" s="214"/>
      <c r="AW187" s="214"/>
      <c r="AX187" s="214"/>
      <c r="AY187" s="214"/>
      <c r="AZ187" s="214"/>
    </row>
    <row r="188" spans="1:52" s="215" customFormat="1" ht="273" customHeight="1" thickBot="1" x14ac:dyDescent="0.3">
      <c r="A188" s="214"/>
      <c r="B188" s="201" t="s">
        <v>1255</v>
      </c>
      <c r="C188" s="201" t="s">
        <v>763</v>
      </c>
      <c r="D188" s="205">
        <v>31468313</v>
      </c>
      <c r="E188" s="205" t="s">
        <v>97</v>
      </c>
      <c r="F188" s="207">
        <v>5250000</v>
      </c>
      <c r="G188" s="214" t="s">
        <v>96</v>
      </c>
      <c r="H188" s="214"/>
      <c r="I188" s="201" t="s">
        <v>552</v>
      </c>
      <c r="J188" s="201" t="s">
        <v>764</v>
      </c>
      <c r="K188" s="208">
        <v>45866</v>
      </c>
      <c r="L188" s="201" t="s">
        <v>180</v>
      </c>
      <c r="M188" s="201" t="s">
        <v>178</v>
      </c>
      <c r="N188" s="203" t="s">
        <v>197</v>
      </c>
      <c r="O188" s="203" t="s">
        <v>198</v>
      </c>
      <c r="P188" s="202" t="s">
        <v>181</v>
      </c>
      <c r="Q188" s="214" t="s">
        <v>92</v>
      </c>
      <c r="R188" s="209" t="s">
        <v>1232</v>
      </c>
      <c r="S188" s="208">
        <v>45868</v>
      </c>
      <c r="T188" s="207">
        <v>5250000</v>
      </c>
      <c r="U188" s="210" t="s">
        <v>1260</v>
      </c>
      <c r="V188" s="208">
        <v>45868</v>
      </c>
      <c r="W188" s="207">
        <v>5250000</v>
      </c>
      <c r="X188" s="210" t="s">
        <v>122</v>
      </c>
      <c r="Y188" s="200" t="s">
        <v>69</v>
      </c>
      <c r="Z188" s="207">
        <v>0</v>
      </c>
      <c r="AA188" s="205" t="s">
        <v>767</v>
      </c>
      <c r="AB188" s="200">
        <v>45866</v>
      </c>
      <c r="AC188" s="266" t="s">
        <v>1131</v>
      </c>
      <c r="AD188" s="207">
        <v>0</v>
      </c>
      <c r="AE188" s="219">
        <v>5250000</v>
      </c>
      <c r="AF188" s="211">
        <v>0</v>
      </c>
      <c r="AG188" s="219">
        <v>5250000</v>
      </c>
      <c r="AH188" s="200">
        <v>45734</v>
      </c>
      <c r="AI188" s="213">
        <v>138</v>
      </c>
      <c r="AJ188" s="208">
        <v>45869</v>
      </c>
      <c r="AK188" s="201">
        <v>76</v>
      </c>
      <c r="AL188" s="201" t="s">
        <v>1237</v>
      </c>
      <c r="AM188" s="214" t="s">
        <v>69</v>
      </c>
      <c r="AN188" s="208" t="s">
        <v>98</v>
      </c>
      <c r="AO188" s="208" t="s">
        <v>98</v>
      </c>
      <c r="AP188" s="214">
        <v>211</v>
      </c>
      <c r="AQ188" s="208" t="s">
        <v>1236</v>
      </c>
      <c r="AR188" s="201" t="s">
        <v>112</v>
      </c>
      <c r="AS188" s="206">
        <v>16451775</v>
      </c>
      <c r="AT188" s="214" t="s">
        <v>99</v>
      </c>
      <c r="AU188" s="204"/>
      <c r="AV188" s="212"/>
      <c r="AW188" s="212"/>
      <c r="AX188" s="346"/>
      <c r="AY188" s="346"/>
      <c r="AZ188" s="346"/>
    </row>
    <row r="189" spans="1:52" s="215" customFormat="1" ht="207.75" customHeight="1" thickBot="1" x14ac:dyDescent="0.3">
      <c r="A189" s="214"/>
      <c r="B189" s="201" t="s">
        <v>1256</v>
      </c>
      <c r="C189" s="201" t="s">
        <v>713</v>
      </c>
      <c r="D189" s="205">
        <v>6505968</v>
      </c>
      <c r="E189" s="206" t="s">
        <v>704</v>
      </c>
      <c r="F189" s="207">
        <v>9817500</v>
      </c>
      <c r="G189" s="214" t="s">
        <v>96</v>
      </c>
      <c r="H189" s="214"/>
      <c r="I189" s="201" t="s">
        <v>141</v>
      </c>
      <c r="J189" s="201" t="s">
        <v>715</v>
      </c>
      <c r="K189" s="208">
        <v>45866</v>
      </c>
      <c r="L189" s="201" t="s">
        <v>180</v>
      </c>
      <c r="M189" s="201" t="s">
        <v>178</v>
      </c>
      <c r="N189" s="203" t="s">
        <v>187</v>
      </c>
      <c r="O189" s="203" t="s">
        <v>198</v>
      </c>
      <c r="P189" s="202" t="s">
        <v>181</v>
      </c>
      <c r="Q189" s="201" t="s">
        <v>92</v>
      </c>
      <c r="R189" s="210" t="s">
        <v>1231</v>
      </c>
      <c r="S189" s="208">
        <v>45868</v>
      </c>
      <c r="T189" s="207">
        <v>9817500</v>
      </c>
      <c r="U189" s="210" t="s">
        <v>1273</v>
      </c>
      <c r="V189" s="208">
        <v>45868</v>
      </c>
      <c r="W189" s="207">
        <v>9817500</v>
      </c>
      <c r="X189" s="210" t="s">
        <v>122</v>
      </c>
      <c r="Y189" s="200" t="s">
        <v>69</v>
      </c>
      <c r="Z189" s="207">
        <v>0</v>
      </c>
      <c r="AA189" s="285" t="s">
        <v>718</v>
      </c>
      <c r="AB189" s="200">
        <v>45866</v>
      </c>
      <c r="AC189" s="266" t="s">
        <v>1120</v>
      </c>
      <c r="AD189" s="207">
        <v>0</v>
      </c>
      <c r="AE189" s="207">
        <v>9817500</v>
      </c>
      <c r="AF189" s="211">
        <v>0</v>
      </c>
      <c r="AG189" s="207">
        <v>9817500</v>
      </c>
      <c r="AH189" s="200">
        <v>45728</v>
      </c>
      <c r="AI189" s="213">
        <v>142</v>
      </c>
      <c r="AJ189" s="208">
        <v>45869</v>
      </c>
      <c r="AK189" s="201">
        <v>76</v>
      </c>
      <c r="AL189" s="201" t="s">
        <v>1237</v>
      </c>
      <c r="AM189" s="214" t="s">
        <v>69</v>
      </c>
      <c r="AN189" s="208" t="s">
        <v>98</v>
      </c>
      <c r="AO189" s="208" t="s">
        <v>98</v>
      </c>
      <c r="AP189" s="214">
        <v>216</v>
      </c>
      <c r="AQ189" s="208" t="s">
        <v>1236</v>
      </c>
      <c r="AR189" s="201" t="s">
        <v>112</v>
      </c>
      <c r="AS189" s="206">
        <v>16451775</v>
      </c>
      <c r="AT189" s="214" t="s">
        <v>99</v>
      </c>
      <c r="AU189" s="204"/>
      <c r="AV189" s="212"/>
      <c r="AW189" s="212"/>
      <c r="AX189" s="346"/>
      <c r="AY189" s="346"/>
      <c r="AZ189" s="346"/>
    </row>
    <row r="190" spans="1:52" s="215" customFormat="1" ht="213" customHeight="1" thickBot="1" x14ac:dyDescent="0.3">
      <c r="A190" s="214"/>
      <c r="B190" s="201" t="s">
        <v>1257</v>
      </c>
      <c r="C190" s="201" t="s">
        <v>572</v>
      </c>
      <c r="D190" s="206">
        <v>1006109730</v>
      </c>
      <c r="E190" s="205" t="s">
        <v>175</v>
      </c>
      <c r="F190" s="207">
        <v>7854000</v>
      </c>
      <c r="G190" s="214" t="s">
        <v>96</v>
      </c>
      <c r="H190" s="214"/>
      <c r="I190" s="201" t="s">
        <v>141</v>
      </c>
      <c r="J190" s="201" t="s">
        <v>573</v>
      </c>
      <c r="K190" s="208">
        <v>45869</v>
      </c>
      <c r="L190" s="201" t="s">
        <v>180</v>
      </c>
      <c r="M190" s="201" t="s">
        <v>178</v>
      </c>
      <c r="N190" s="203" t="s">
        <v>305</v>
      </c>
      <c r="O190" s="203" t="s">
        <v>198</v>
      </c>
      <c r="P190" s="202" t="s">
        <v>181</v>
      </c>
      <c r="Q190" s="201" t="s">
        <v>92</v>
      </c>
      <c r="R190" s="210" t="s">
        <v>1229</v>
      </c>
      <c r="S190" s="208">
        <v>45869</v>
      </c>
      <c r="T190" s="207">
        <v>7854000</v>
      </c>
      <c r="U190" s="210" t="s">
        <v>1298</v>
      </c>
      <c r="V190" s="208">
        <v>45875</v>
      </c>
      <c r="W190" s="207">
        <v>7854000</v>
      </c>
      <c r="X190" s="210" t="s">
        <v>122</v>
      </c>
      <c r="Y190" s="200" t="s">
        <v>69</v>
      </c>
      <c r="Z190" s="207">
        <v>0</v>
      </c>
      <c r="AA190" s="201" t="s">
        <v>575</v>
      </c>
      <c r="AB190" s="200">
        <v>45869</v>
      </c>
      <c r="AC190" s="287" t="s">
        <v>1095</v>
      </c>
      <c r="AD190" s="207">
        <v>0</v>
      </c>
      <c r="AE190" s="219">
        <v>7854000</v>
      </c>
      <c r="AF190" s="219">
        <v>0</v>
      </c>
      <c r="AG190" s="219">
        <v>7854000</v>
      </c>
      <c r="AH190" s="200">
        <v>45726</v>
      </c>
      <c r="AI190" s="214">
        <v>142</v>
      </c>
      <c r="AJ190" s="208">
        <v>45869</v>
      </c>
      <c r="AK190" s="201">
        <v>61</v>
      </c>
      <c r="AL190" s="201" t="s">
        <v>1258</v>
      </c>
      <c r="AM190" s="214" t="s">
        <v>69</v>
      </c>
      <c r="AN190" s="208" t="s">
        <v>98</v>
      </c>
      <c r="AO190" s="208" t="s">
        <v>98</v>
      </c>
      <c r="AP190" s="214">
        <v>203</v>
      </c>
      <c r="AQ190" s="208" t="s">
        <v>1236</v>
      </c>
      <c r="AR190" s="201" t="s">
        <v>114</v>
      </c>
      <c r="AS190" s="206">
        <v>14877832</v>
      </c>
      <c r="AT190" s="214" t="s">
        <v>99</v>
      </c>
      <c r="AU190" s="288"/>
      <c r="AV190" s="214"/>
      <c r="AW190" s="214"/>
      <c r="AX190" s="345"/>
      <c r="AY190" s="345"/>
      <c r="AZ190" s="345"/>
    </row>
    <row r="191" spans="1:52" s="215" customFormat="1" ht="230.25" customHeight="1" thickBot="1" x14ac:dyDescent="0.3">
      <c r="A191" s="214"/>
      <c r="B191" s="201" t="s">
        <v>1259</v>
      </c>
      <c r="C191" s="201" t="s">
        <v>686</v>
      </c>
      <c r="D191" s="205">
        <v>1107095575</v>
      </c>
      <c r="E191" s="205" t="s">
        <v>175</v>
      </c>
      <c r="F191" s="207">
        <v>7854000</v>
      </c>
      <c r="G191" s="214" t="s">
        <v>96</v>
      </c>
      <c r="H191" s="214"/>
      <c r="I191" s="201" t="s">
        <v>141</v>
      </c>
      <c r="J191" s="203" t="s">
        <v>687</v>
      </c>
      <c r="K191" s="208">
        <v>45869</v>
      </c>
      <c r="L191" s="201" t="s">
        <v>180</v>
      </c>
      <c r="M191" s="201" t="s">
        <v>178</v>
      </c>
      <c r="N191" s="201" t="s">
        <v>177</v>
      </c>
      <c r="O191" s="203" t="s">
        <v>205</v>
      </c>
      <c r="P191" s="202" t="s">
        <v>181</v>
      </c>
      <c r="Q191" s="214" t="s">
        <v>92</v>
      </c>
      <c r="R191" s="210" t="s">
        <v>1260</v>
      </c>
      <c r="S191" s="208">
        <v>45869</v>
      </c>
      <c r="T191" s="207">
        <v>7854000</v>
      </c>
      <c r="U191" s="210" t="s">
        <v>1299</v>
      </c>
      <c r="V191" s="208">
        <v>45870</v>
      </c>
      <c r="W191" s="207">
        <v>7854000</v>
      </c>
      <c r="X191" s="210" t="s">
        <v>122</v>
      </c>
      <c r="Y191" s="200" t="s">
        <v>69</v>
      </c>
      <c r="Z191" s="207">
        <v>0</v>
      </c>
      <c r="AA191" s="285" t="s">
        <v>690</v>
      </c>
      <c r="AB191" s="200">
        <v>45869</v>
      </c>
      <c r="AC191" s="266" t="s">
        <v>1116</v>
      </c>
      <c r="AD191" s="207">
        <v>0</v>
      </c>
      <c r="AE191" s="219">
        <v>7854000</v>
      </c>
      <c r="AF191" s="211">
        <v>0</v>
      </c>
      <c r="AG191" s="219">
        <v>7854000</v>
      </c>
      <c r="AH191" s="200">
        <v>45726</v>
      </c>
      <c r="AI191" s="213">
        <v>143</v>
      </c>
      <c r="AJ191" s="208">
        <v>45869</v>
      </c>
      <c r="AK191" s="201">
        <v>60</v>
      </c>
      <c r="AL191" s="201" t="s">
        <v>1258</v>
      </c>
      <c r="AM191" s="214" t="s">
        <v>69</v>
      </c>
      <c r="AN191" s="208" t="s">
        <v>98</v>
      </c>
      <c r="AO191" s="208" t="s">
        <v>98</v>
      </c>
      <c r="AP191" s="214">
        <v>202</v>
      </c>
      <c r="AQ191" s="208" t="s">
        <v>1236</v>
      </c>
      <c r="AR191" s="201" t="s">
        <v>114</v>
      </c>
      <c r="AS191" s="206">
        <v>14877832</v>
      </c>
      <c r="AT191" s="214" t="s">
        <v>99</v>
      </c>
      <c r="AU191" s="204"/>
      <c r="AV191" s="212"/>
      <c r="AW191" s="212"/>
      <c r="AX191" s="346"/>
      <c r="AY191" s="346"/>
      <c r="AZ191" s="346"/>
    </row>
    <row r="192" spans="1:52" s="215" customFormat="1" ht="225" customHeight="1" thickBot="1" x14ac:dyDescent="0.3">
      <c r="A192" s="214"/>
      <c r="B192" s="201" t="s">
        <v>1261</v>
      </c>
      <c r="C192" s="289" t="s">
        <v>640</v>
      </c>
      <c r="D192" s="205">
        <v>66922257</v>
      </c>
      <c r="E192" s="205" t="s">
        <v>175</v>
      </c>
      <c r="F192" s="207">
        <v>9817500</v>
      </c>
      <c r="G192" s="214" t="s">
        <v>96</v>
      </c>
      <c r="H192" s="214"/>
      <c r="I192" s="201" t="s">
        <v>141</v>
      </c>
      <c r="J192" s="203" t="s">
        <v>493</v>
      </c>
      <c r="K192" s="208">
        <v>45869</v>
      </c>
      <c r="L192" s="201" t="s">
        <v>180</v>
      </c>
      <c r="M192" s="201" t="s">
        <v>178</v>
      </c>
      <c r="N192" s="203" t="s">
        <v>631</v>
      </c>
      <c r="O192" s="203" t="s">
        <v>278</v>
      </c>
      <c r="P192" s="202" t="s">
        <v>181</v>
      </c>
      <c r="Q192" s="201" t="s">
        <v>92</v>
      </c>
      <c r="R192" s="210" t="s">
        <v>1262</v>
      </c>
      <c r="S192" s="208">
        <v>45869</v>
      </c>
      <c r="T192" s="207">
        <v>9817500</v>
      </c>
      <c r="U192" s="210" t="s">
        <v>1300</v>
      </c>
      <c r="V192" s="208">
        <v>45870</v>
      </c>
      <c r="W192" s="207">
        <v>9817500</v>
      </c>
      <c r="X192" s="210" t="s">
        <v>122</v>
      </c>
      <c r="Y192" s="200" t="s">
        <v>69</v>
      </c>
      <c r="Z192" s="207">
        <v>0</v>
      </c>
      <c r="AA192" s="202" t="s">
        <v>643</v>
      </c>
      <c r="AB192" s="200">
        <v>45869</v>
      </c>
      <c r="AC192" s="266" t="s">
        <v>1107</v>
      </c>
      <c r="AD192" s="207">
        <v>0</v>
      </c>
      <c r="AE192" s="207">
        <v>9817500</v>
      </c>
      <c r="AF192" s="219">
        <v>0</v>
      </c>
      <c r="AG192" s="207">
        <v>9817500</v>
      </c>
      <c r="AH192" s="200">
        <v>45726</v>
      </c>
      <c r="AI192" s="213">
        <v>143</v>
      </c>
      <c r="AJ192" s="208">
        <v>45869</v>
      </c>
      <c r="AK192" s="214">
        <v>75</v>
      </c>
      <c r="AL192" s="201" t="s">
        <v>1237</v>
      </c>
      <c r="AM192" s="214" t="s">
        <v>69</v>
      </c>
      <c r="AN192" s="208" t="s">
        <v>98</v>
      </c>
      <c r="AO192" s="208" t="s">
        <v>98</v>
      </c>
      <c r="AP192" s="213">
        <v>217</v>
      </c>
      <c r="AQ192" s="208" t="s">
        <v>1236</v>
      </c>
      <c r="AR192" s="201" t="s">
        <v>114</v>
      </c>
      <c r="AS192" s="206">
        <v>14877832</v>
      </c>
      <c r="AT192" s="214" t="s">
        <v>99</v>
      </c>
      <c r="AU192" s="214"/>
      <c r="AV192" s="214"/>
      <c r="AW192" s="214"/>
      <c r="AX192" s="345"/>
      <c r="AY192" s="345"/>
      <c r="AZ192" s="345"/>
    </row>
    <row r="193" spans="1:104" s="215" customFormat="1" ht="243.75" customHeight="1" thickBot="1" x14ac:dyDescent="0.3">
      <c r="A193" s="214"/>
      <c r="B193" s="201" t="s">
        <v>1263</v>
      </c>
      <c r="C193" s="201" t="s">
        <v>720</v>
      </c>
      <c r="D193" s="205">
        <v>1118307094</v>
      </c>
      <c r="E193" s="206" t="s">
        <v>97</v>
      </c>
      <c r="F193" s="207">
        <v>4500000</v>
      </c>
      <c r="G193" s="214" t="s">
        <v>96</v>
      </c>
      <c r="H193" s="214"/>
      <c r="I193" s="201" t="s">
        <v>552</v>
      </c>
      <c r="J193" s="201" t="s">
        <v>593</v>
      </c>
      <c r="K193" s="208">
        <v>45869</v>
      </c>
      <c r="L193" s="201" t="s">
        <v>180</v>
      </c>
      <c r="M193" s="201" t="s">
        <v>178</v>
      </c>
      <c r="N193" s="201" t="s">
        <v>177</v>
      </c>
      <c r="O193" s="201" t="s">
        <v>216</v>
      </c>
      <c r="P193" s="202" t="s">
        <v>181</v>
      </c>
      <c r="Q193" s="201" t="s">
        <v>92</v>
      </c>
      <c r="R193" s="209" t="s">
        <v>1264</v>
      </c>
      <c r="S193" s="208">
        <v>45869</v>
      </c>
      <c r="T193" s="207">
        <v>4500000</v>
      </c>
      <c r="U193" s="210" t="s">
        <v>1301</v>
      </c>
      <c r="V193" s="208">
        <v>45870</v>
      </c>
      <c r="W193" s="207">
        <v>4500000</v>
      </c>
      <c r="X193" s="210" t="s">
        <v>122</v>
      </c>
      <c r="Y193" s="200" t="s">
        <v>69</v>
      </c>
      <c r="Z193" s="207">
        <v>0</v>
      </c>
      <c r="AA193" s="218" t="s">
        <v>722</v>
      </c>
      <c r="AB193" s="200">
        <v>45869</v>
      </c>
      <c r="AC193" s="266" t="s">
        <v>1121</v>
      </c>
      <c r="AD193" s="207">
        <v>0</v>
      </c>
      <c r="AE193" s="207">
        <v>4500000</v>
      </c>
      <c r="AF193" s="211">
        <v>0</v>
      </c>
      <c r="AG193" s="207">
        <v>4500000</v>
      </c>
      <c r="AH193" s="200">
        <v>45734</v>
      </c>
      <c r="AI193" s="213">
        <v>138</v>
      </c>
      <c r="AJ193" s="208">
        <v>45869</v>
      </c>
      <c r="AK193" s="201">
        <v>76</v>
      </c>
      <c r="AL193" s="201" t="s">
        <v>1237</v>
      </c>
      <c r="AM193" s="214" t="s">
        <v>69</v>
      </c>
      <c r="AN193" s="208" t="s">
        <v>98</v>
      </c>
      <c r="AO193" s="208" t="s">
        <v>98</v>
      </c>
      <c r="AP193" s="213">
        <v>211</v>
      </c>
      <c r="AQ193" s="208" t="s">
        <v>1236</v>
      </c>
      <c r="AR193" s="201" t="s">
        <v>123</v>
      </c>
      <c r="AS193" s="206">
        <v>1144127988</v>
      </c>
      <c r="AT193" s="214" t="s">
        <v>99</v>
      </c>
      <c r="AU193" s="204"/>
      <c r="AV193" s="212"/>
      <c r="AW193" s="212"/>
      <c r="AX193" s="204"/>
      <c r="AY193" s="204"/>
      <c r="AZ193" s="204"/>
    </row>
    <row r="194" spans="1:104" s="215" customFormat="1" ht="286.5" customHeight="1" thickBot="1" x14ac:dyDescent="0.3">
      <c r="A194" s="214"/>
      <c r="B194" s="201" t="s">
        <v>1265</v>
      </c>
      <c r="C194" s="290" t="s">
        <v>577</v>
      </c>
      <c r="D194" s="205">
        <v>16459216</v>
      </c>
      <c r="E194" s="205" t="s">
        <v>97</v>
      </c>
      <c r="F194" s="207">
        <v>4500000</v>
      </c>
      <c r="G194" s="214" t="s">
        <v>96</v>
      </c>
      <c r="H194" s="214"/>
      <c r="I194" s="201" t="s">
        <v>552</v>
      </c>
      <c r="J194" s="201" t="s">
        <v>255</v>
      </c>
      <c r="K194" s="208">
        <v>45869</v>
      </c>
      <c r="L194" s="201" t="s">
        <v>180</v>
      </c>
      <c r="M194" s="201" t="s">
        <v>178</v>
      </c>
      <c r="N194" s="201" t="s">
        <v>256</v>
      </c>
      <c r="O194" s="201" t="s">
        <v>257</v>
      </c>
      <c r="P194" s="202" t="s">
        <v>181</v>
      </c>
      <c r="Q194" s="201" t="s">
        <v>92</v>
      </c>
      <c r="R194" s="210" t="s">
        <v>1266</v>
      </c>
      <c r="S194" s="208">
        <v>45869</v>
      </c>
      <c r="T194" s="207">
        <v>4500000</v>
      </c>
      <c r="U194" s="210" t="s">
        <v>1302</v>
      </c>
      <c r="V194" s="208">
        <v>45870</v>
      </c>
      <c r="W194" s="207">
        <v>4500000</v>
      </c>
      <c r="X194" s="210" t="s">
        <v>122</v>
      </c>
      <c r="Y194" s="200" t="s">
        <v>69</v>
      </c>
      <c r="Z194" s="207">
        <v>0</v>
      </c>
      <c r="AA194" s="201" t="s">
        <v>580</v>
      </c>
      <c r="AB194" s="200">
        <v>45869</v>
      </c>
      <c r="AC194" s="266" t="s">
        <v>1095</v>
      </c>
      <c r="AD194" s="207">
        <v>0</v>
      </c>
      <c r="AE194" s="207">
        <v>4500000</v>
      </c>
      <c r="AF194" s="219">
        <v>0</v>
      </c>
      <c r="AG194" s="207">
        <v>4500000</v>
      </c>
      <c r="AH194" s="200">
        <v>45728</v>
      </c>
      <c r="AI194" s="214">
        <v>147</v>
      </c>
      <c r="AJ194" s="208">
        <v>45869</v>
      </c>
      <c r="AK194" s="201">
        <v>76</v>
      </c>
      <c r="AL194" s="201" t="s">
        <v>1237</v>
      </c>
      <c r="AM194" s="214" t="s">
        <v>69</v>
      </c>
      <c r="AN194" s="208" t="s">
        <v>98</v>
      </c>
      <c r="AO194" s="208" t="s">
        <v>98</v>
      </c>
      <c r="AP194" s="214">
        <v>215</v>
      </c>
      <c r="AQ194" s="208" t="s">
        <v>1236</v>
      </c>
      <c r="AR194" s="201" t="s">
        <v>112</v>
      </c>
      <c r="AS194" s="206">
        <v>16451775</v>
      </c>
      <c r="AT194" s="214" t="s">
        <v>99</v>
      </c>
      <c r="AU194" s="214"/>
      <c r="AV194" s="214"/>
      <c r="AW194" s="214"/>
      <c r="AX194" s="345"/>
      <c r="AY194" s="345"/>
      <c r="AZ194" s="345"/>
    </row>
    <row r="195" spans="1:104" s="215" customFormat="1" ht="222" customHeight="1" thickBot="1" x14ac:dyDescent="0.3">
      <c r="A195" s="214"/>
      <c r="B195" s="201" t="s">
        <v>1267</v>
      </c>
      <c r="C195" s="201" t="s">
        <v>781</v>
      </c>
      <c r="D195" s="205">
        <v>1118304702</v>
      </c>
      <c r="E195" s="205" t="s">
        <v>97</v>
      </c>
      <c r="F195" s="207">
        <v>5250000</v>
      </c>
      <c r="G195" s="214" t="s">
        <v>96</v>
      </c>
      <c r="H195" s="214"/>
      <c r="I195" s="201" t="s">
        <v>552</v>
      </c>
      <c r="J195" s="201" t="s">
        <v>782</v>
      </c>
      <c r="K195" s="208">
        <v>45869</v>
      </c>
      <c r="L195" s="201" t="s">
        <v>180</v>
      </c>
      <c r="M195" s="201" t="s">
        <v>178</v>
      </c>
      <c r="N195" s="201" t="s">
        <v>177</v>
      </c>
      <c r="O195" s="201" t="s">
        <v>216</v>
      </c>
      <c r="P195" s="202" t="s">
        <v>181</v>
      </c>
      <c r="Q195" s="214" t="s">
        <v>92</v>
      </c>
      <c r="R195" s="209" t="s">
        <v>1268</v>
      </c>
      <c r="S195" s="208">
        <v>45869</v>
      </c>
      <c r="T195" s="207">
        <v>5250000</v>
      </c>
      <c r="U195" s="210" t="s">
        <v>1303</v>
      </c>
      <c r="V195" s="208">
        <v>45870</v>
      </c>
      <c r="W195" s="207">
        <v>5250000</v>
      </c>
      <c r="X195" s="210" t="s">
        <v>122</v>
      </c>
      <c r="Y195" s="200" t="s">
        <v>69</v>
      </c>
      <c r="Z195" s="207">
        <v>0</v>
      </c>
      <c r="AA195" s="285" t="s">
        <v>784</v>
      </c>
      <c r="AB195" s="200">
        <v>45869</v>
      </c>
      <c r="AC195" s="266" t="s">
        <v>1135</v>
      </c>
      <c r="AD195" s="207">
        <v>0</v>
      </c>
      <c r="AE195" s="207">
        <v>5250000</v>
      </c>
      <c r="AF195" s="211">
        <v>0</v>
      </c>
      <c r="AG195" s="207">
        <v>5250000</v>
      </c>
      <c r="AH195" s="200">
        <v>45730</v>
      </c>
      <c r="AI195" s="213">
        <v>139</v>
      </c>
      <c r="AJ195" s="208">
        <v>45869</v>
      </c>
      <c r="AK195" s="214">
        <v>76</v>
      </c>
      <c r="AL195" s="201" t="s">
        <v>1237</v>
      </c>
      <c r="AM195" s="291" t="s">
        <v>69</v>
      </c>
      <c r="AN195" s="291" t="s">
        <v>98</v>
      </c>
      <c r="AO195" s="292" t="s">
        <v>98</v>
      </c>
      <c r="AP195" s="214">
        <v>212</v>
      </c>
      <c r="AQ195" s="208" t="s">
        <v>1236</v>
      </c>
      <c r="AR195" s="201" t="s">
        <v>123</v>
      </c>
      <c r="AS195" s="206">
        <v>1144127988</v>
      </c>
      <c r="AT195" s="214" t="s">
        <v>99</v>
      </c>
      <c r="AU195" s="204"/>
      <c r="AV195" s="212"/>
      <c r="AW195" s="212"/>
      <c r="AX195" s="346"/>
      <c r="AY195" s="346"/>
      <c r="AZ195" s="346"/>
    </row>
    <row r="196" spans="1:104" s="215" customFormat="1" ht="256.5" customHeight="1" thickBot="1" x14ac:dyDescent="0.3">
      <c r="A196" s="214"/>
      <c r="B196" s="201" t="s">
        <v>1269</v>
      </c>
      <c r="C196" s="201" t="s">
        <v>792</v>
      </c>
      <c r="D196" s="205">
        <v>1144125776</v>
      </c>
      <c r="E196" s="205" t="s">
        <v>175</v>
      </c>
      <c r="F196" s="207">
        <v>6050000</v>
      </c>
      <c r="G196" s="214" t="s">
        <v>96</v>
      </c>
      <c r="H196" s="214"/>
      <c r="I196" s="201" t="s">
        <v>552</v>
      </c>
      <c r="J196" s="216" t="s">
        <v>375</v>
      </c>
      <c r="K196" s="208">
        <v>45869</v>
      </c>
      <c r="L196" s="201" t="s">
        <v>180</v>
      </c>
      <c r="M196" s="201" t="s">
        <v>178</v>
      </c>
      <c r="N196" s="201" t="s">
        <v>177</v>
      </c>
      <c r="O196" s="201" t="s">
        <v>216</v>
      </c>
      <c r="P196" s="202" t="s">
        <v>181</v>
      </c>
      <c r="Q196" s="214" t="s">
        <v>92</v>
      </c>
      <c r="R196" s="209" t="s">
        <v>1233</v>
      </c>
      <c r="S196" s="208">
        <v>45869</v>
      </c>
      <c r="T196" s="207">
        <v>6050000</v>
      </c>
      <c r="U196" s="210" t="s">
        <v>1304</v>
      </c>
      <c r="V196" s="208">
        <v>45870</v>
      </c>
      <c r="W196" s="207">
        <v>6050000</v>
      </c>
      <c r="X196" s="210" t="s">
        <v>122</v>
      </c>
      <c r="Y196" s="200" t="s">
        <v>69</v>
      </c>
      <c r="Z196" s="207">
        <v>0</v>
      </c>
      <c r="AA196" s="218" t="s">
        <v>794</v>
      </c>
      <c r="AB196" s="200">
        <v>45869</v>
      </c>
      <c r="AC196" s="293" t="s">
        <v>1137</v>
      </c>
      <c r="AD196" s="207">
        <v>0</v>
      </c>
      <c r="AE196" s="207">
        <v>6050000</v>
      </c>
      <c r="AF196" s="211">
        <v>0</v>
      </c>
      <c r="AG196" s="207">
        <v>6050000</v>
      </c>
      <c r="AH196" s="200">
        <v>45730</v>
      </c>
      <c r="AI196" s="213">
        <v>139</v>
      </c>
      <c r="AJ196" s="208">
        <v>45869</v>
      </c>
      <c r="AK196" s="201">
        <v>76</v>
      </c>
      <c r="AL196" s="201" t="s">
        <v>1237</v>
      </c>
      <c r="AM196" s="214" t="s">
        <v>69</v>
      </c>
      <c r="AN196" s="208" t="s">
        <v>98</v>
      </c>
      <c r="AO196" s="208" t="s">
        <v>98</v>
      </c>
      <c r="AP196" s="214">
        <v>212</v>
      </c>
      <c r="AQ196" s="208" t="s">
        <v>1236</v>
      </c>
      <c r="AR196" s="201" t="s">
        <v>123</v>
      </c>
      <c r="AS196" s="206">
        <v>1144127988</v>
      </c>
      <c r="AT196" s="214" t="s">
        <v>99</v>
      </c>
      <c r="AU196" s="204"/>
      <c r="AV196" s="212"/>
      <c r="AW196" s="212"/>
      <c r="AX196" s="346"/>
      <c r="AY196" s="346"/>
      <c r="AZ196" s="346"/>
    </row>
    <row r="197" spans="1:104" s="215" customFormat="1" ht="321.75" customHeight="1" thickBot="1" x14ac:dyDescent="0.3">
      <c r="A197" s="214"/>
      <c r="B197" s="201" t="s">
        <v>1270</v>
      </c>
      <c r="C197" s="201" t="s">
        <v>597</v>
      </c>
      <c r="D197" s="205">
        <v>66678744</v>
      </c>
      <c r="E197" s="206" t="s">
        <v>598</v>
      </c>
      <c r="F197" s="207">
        <v>4500000</v>
      </c>
      <c r="G197" s="214" t="s">
        <v>96</v>
      </c>
      <c r="H197" s="214"/>
      <c r="I197" s="201" t="s">
        <v>552</v>
      </c>
      <c r="J197" s="201" t="s">
        <v>593</v>
      </c>
      <c r="K197" s="208">
        <v>45869</v>
      </c>
      <c r="L197" s="201" t="s">
        <v>180</v>
      </c>
      <c r="M197" s="201" t="s">
        <v>178</v>
      </c>
      <c r="N197" s="203" t="s">
        <v>177</v>
      </c>
      <c r="O197" s="201" t="s">
        <v>216</v>
      </c>
      <c r="P197" s="202" t="s">
        <v>181</v>
      </c>
      <c r="Q197" s="201" t="s">
        <v>92</v>
      </c>
      <c r="R197" s="210" t="s">
        <v>1271</v>
      </c>
      <c r="S197" s="208">
        <v>45869</v>
      </c>
      <c r="T197" s="207">
        <v>4500000</v>
      </c>
      <c r="U197" s="210" t="s">
        <v>1305</v>
      </c>
      <c r="V197" s="208">
        <v>45870</v>
      </c>
      <c r="W197" s="207">
        <v>4500000</v>
      </c>
      <c r="X197" s="210" t="s">
        <v>122</v>
      </c>
      <c r="Y197" s="200" t="s">
        <v>69</v>
      </c>
      <c r="Z197" s="207">
        <v>0</v>
      </c>
      <c r="AA197" s="202" t="s">
        <v>600</v>
      </c>
      <c r="AB197" s="200">
        <v>45869</v>
      </c>
      <c r="AC197" s="266" t="s">
        <v>1099</v>
      </c>
      <c r="AD197" s="207">
        <v>0</v>
      </c>
      <c r="AE197" s="207">
        <v>4500000</v>
      </c>
      <c r="AF197" s="219">
        <v>0</v>
      </c>
      <c r="AG197" s="207">
        <v>4500000</v>
      </c>
      <c r="AH197" s="200">
        <v>45726</v>
      </c>
      <c r="AI197" s="214">
        <v>142</v>
      </c>
      <c r="AJ197" s="208">
        <v>45869</v>
      </c>
      <c r="AK197" s="201">
        <v>76</v>
      </c>
      <c r="AL197" s="201" t="s">
        <v>1237</v>
      </c>
      <c r="AM197" s="214" t="s">
        <v>69</v>
      </c>
      <c r="AN197" s="208" t="s">
        <v>98</v>
      </c>
      <c r="AO197" s="208" t="s">
        <v>260</v>
      </c>
      <c r="AP197" s="214">
        <v>218</v>
      </c>
      <c r="AQ197" s="208" t="s">
        <v>1236</v>
      </c>
      <c r="AR197" s="201" t="s">
        <v>123</v>
      </c>
      <c r="AS197" s="206">
        <v>1144127988</v>
      </c>
      <c r="AT197" s="214" t="s">
        <v>99</v>
      </c>
      <c r="AU197" s="214"/>
      <c r="AV197" s="214"/>
      <c r="AW197" s="214"/>
      <c r="AX197" s="345"/>
      <c r="AY197" s="345"/>
      <c r="AZ197" s="345"/>
    </row>
    <row r="198" spans="1:104" s="221" customFormat="1" ht="230.25" customHeight="1" thickBot="1" x14ac:dyDescent="0.3">
      <c r="A198" s="204"/>
      <c r="B198" s="201" t="s">
        <v>1272</v>
      </c>
      <c r="C198" s="201" t="s">
        <v>845</v>
      </c>
      <c r="D198" s="205">
        <v>1130608123</v>
      </c>
      <c r="E198" s="205" t="s">
        <v>175</v>
      </c>
      <c r="F198" s="207">
        <v>3927000</v>
      </c>
      <c r="G198" s="201" t="s">
        <v>96</v>
      </c>
      <c r="H198" s="201"/>
      <c r="I198" s="201" t="s">
        <v>141</v>
      </c>
      <c r="J198" s="203" t="s">
        <v>846</v>
      </c>
      <c r="K198" s="208">
        <v>45869</v>
      </c>
      <c r="L198" s="201" t="s">
        <v>180</v>
      </c>
      <c r="M198" s="201" t="s">
        <v>178</v>
      </c>
      <c r="N198" s="201" t="s">
        <v>177</v>
      </c>
      <c r="O198" s="203" t="s">
        <v>205</v>
      </c>
      <c r="P198" s="202" t="s">
        <v>181</v>
      </c>
      <c r="Q198" s="204" t="s">
        <v>92</v>
      </c>
      <c r="R198" s="209" t="s">
        <v>1273</v>
      </c>
      <c r="S198" s="208">
        <v>45869</v>
      </c>
      <c r="T198" s="207">
        <v>3927000</v>
      </c>
      <c r="U198" s="210" t="s">
        <v>1306</v>
      </c>
      <c r="V198" s="208">
        <v>45870</v>
      </c>
      <c r="W198" s="207">
        <v>3927000</v>
      </c>
      <c r="X198" s="210" t="s">
        <v>122</v>
      </c>
      <c r="Y198" s="200" t="s">
        <v>69</v>
      </c>
      <c r="Z198" s="207">
        <v>0</v>
      </c>
      <c r="AA198" s="218" t="s">
        <v>848</v>
      </c>
      <c r="AB198" s="200">
        <v>45869</v>
      </c>
      <c r="AC198" s="270" t="s">
        <v>1149</v>
      </c>
      <c r="AD198" s="207">
        <v>0</v>
      </c>
      <c r="AE198" s="207">
        <v>3927000</v>
      </c>
      <c r="AF198" s="211">
        <v>0</v>
      </c>
      <c r="AG198" s="207">
        <v>3927000</v>
      </c>
      <c r="AH198" s="200">
        <v>45736</v>
      </c>
      <c r="AI198" s="220">
        <v>132</v>
      </c>
      <c r="AJ198" s="208">
        <v>45869</v>
      </c>
      <c r="AK198" s="201">
        <v>28</v>
      </c>
      <c r="AL198" s="201" t="s">
        <v>1274</v>
      </c>
      <c r="AM198" s="214" t="s">
        <v>69</v>
      </c>
      <c r="AN198" s="208" t="s">
        <v>98</v>
      </c>
      <c r="AO198" s="208" t="s">
        <v>98</v>
      </c>
      <c r="AP198" s="214">
        <v>161</v>
      </c>
      <c r="AQ198" s="208" t="s">
        <v>1236</v>
      </c>
      <c r="AR198" s="201" t="s">
        <v>114</v>
      </c>
      <c r="AS198" s="206">
        <v>14877832</v>
      </c>
      <c r="AT198" s="214" t="s">
        <v>99</v>
      </c>
      <c r="AU198" s="204"/>
      <c r="AV198" s="212"/>
      <c r="AW198" s="212"/>
      <c r="AX198" s="346"/>
      <c r="AY198" s="346"/>
      <c r="AZ198" s="346"/>
    </row>
    <row r="199" spans="1:104" s="215" customFormat="1" ht="249.75" customHeight="1" thickBot="1" x14ac:dyDescent="0.3">
      <c r="A199" s="214"/>
      <c r="B199" s="201" t="s">
        <v>1275</v>
      </c>
      <c r="C199" s="201" t="s">
        <v>607</v>
      </c>
      <c r="D199" s="205">
        <v>1118310748</v>
      </c>
      <c r="E199" s="214" t="s">
        <v>97</v>
      </c>
      <c r="F199" s="207">
        <v>4500000</v>
      </c>
      <c r="G199" s="214" t="s">
        <v>96</v>
      </c>
      <c r="H199" s="214"/>
      <c r="I199" s="201" t="s">
        <v>552</v>
      </c>
      <c r="J199" s="201" t="s">
        <v>593</v>
      </c>
      <c r="K199" s="208">
        <v>45869</v>
      </c>
      <c r="L199" s="201" t="s">
        <v>180</v>
      </c>
      <c r="M199" s="201" t="s">
        <v>178</v>
      </c>
      <c r="N199" s="203" t="s">
        <v>177</v>
      </c>
      <c r="O199" s="201" t="s">
        <v>216</v>
      </c>
      <c r="P199" s="202" t="s">
        <v>181</v>
      </c>
      <c r="Q199" s="294" t="s">
        <v>92</v>
      </c>
      <c r="R199" s="210" t="s">
        <v>1276</v>
      </c>
      <c r="S199" s="208">
        <v>45869</v>
      </c>
      <c r="T199" s="207">
        <v>4500000</v>
      </c>
      <c r="U199" s="210" t="s">
        <v>1307</v>
      </c>
      <c r="V199" s="208">
        <v>45870</v>
      </c>
      <c r="W199" s="207">
        <v>4500000</v>
      </c>
      <c r="X199" s="210" t="s">
        <v>122</v>
      </c>
      <c r="Y199" s="200" t="s">
        <v>69</v>
      </c>
      <c r="Z199" s="207">
        <v>0</v>
      </c>
      <c r="AA199" s="202" t="s">
        <v>609</v>
      </c>
      <c r="AB199" s="200">
        <v>45869</v>
      </c>
      <c r="AC199" s="266" t="s">
        <v>1101</v>
      </c>
      <c r="AD199" s="207">
        <v>0</v>
      </c>
      <c r="AE199" s="207">
        <v>4500000</v>
      </c>
      <c r="AF199" s="219">
        <v>0</v>
      </c>
      <c r="AG199" s="207">
        <v>4500000</v>
      </c>
      <c r="AH199" s="200">
        <v>45727</v>
      </c>
      <c r="AI199" s="214">
        <v>143</v>
      </c>
      <c r="AJ199" s="208">
        <v>45869</v>
      </c>
      <c r="AK199" s="214">
        <v>76</v>
      </c>
      <c r="AL199" s="201" t="s">
        <v>1237</v>
      </c>
      <c r="AM199" s="214" t="s">
        <v>69</v>
      </c>
      <c r="AN199" s="208" t="s">
        <v>98</v>
      </c>
      <c r="AO199" s="208" t="s">
        <v>98</v>
      </c>
      <c r="AP199" s="214">
        <v>217</v>
      </c>
      <c r="AQ199" s="208" t="s">
        <v>1236</v>
      </c>
      <c r="AR199" s="201" t="s">
        <v>123</v>
      </c>
      <c r="AS199" s="206">
        <v>1144127988</v>
      </c>
      <c r="AT199" s="214" t="s">
        <v>99</v>
      </c>
      <c r="AU199" s="214"/>
      <c r="AV199" s="214"/>
      <c r="AW199" s="214"/>
      <c r="AX199" s="345"/>
      <c r="AY199" s="345"/>
      <c r="AZ199" s="345"/>
    </row>
    <row r="200" spans="1:104" s="215" customFormat="1" ht="294.75" customHeight="1" thickBot="1" x14ac:dyDescent="0.3">
      <c r="A200" s="214"/>
      <c r="B200" s="201" t="s">
        <v>1277</v>
      </c>
      <c r="C200" s="201" t="s">
        <v>611</v>
      </c>
      <c r="D200" s="205">
        <v>29741197</v>
      </c>
      <c r="E200" s="214" t="s">
        <v>612</v>
      </c>
      <c r="F200" s="207">
        <v>4500000</v>
      </c>
      <c r="G200" s="214" t="s">
        <v>96</v>
      </c>
      <c r="H200" s="214"/>
      <c r="I200" s="201" t="s">
        <v>552</v>
      </c>
      <c r="J200" s="201" t="s">
        <v>593</v>
      </c>
      <c r="K200" s="208">
        <v>45869</v>
      </c>
      <c r="L200" s="201" t="s">
        <v>180</v>
      </c>
      <c r="M200" s="201" t="s">
        <v>178</v>
      </c>
      <c r="N200" s="203" t="s">
        <v>177</v>
      </c>
      <c r="O200" s="295" t="s">
        <v>216</v>
      </c>
      <c r="P200" s="202" t="s">
        <v>181</v>
      </c>
      <c r="Q200" s="294" t="s">
        <v>92</v>
      </c>
      <c r="R200" s="210" t="s">
        <v>1278</v>
      </c>
      <c r="S200" s="208">
        <v>45869</v>
      </c>
      <c r="T200" s="207">
        <v>4500000</v>
      </c>
      <c r="U200" s="210" t="s">
        <v>1308</v>
      </c>
      <c r="V200" s="208">
        <v>45870</v>
      </c>
      <c r="W200" s="207">
        <v>4500000</v>
      </c>
      <c r="X200" s="210" t="s">
        <v>122</v>
      </c>
      <c r="Y200" s="200" t="s">
        <v>69</v>
      </c>
      <c r="Z200" s="207">
        <v>0</v>
      </c>
      <c r="AA200" s="202" t="s">
        <v>615</v>
      </c>
      <c r="AB200" s="200">
        <v>45869</v>
      </c>
      <c r="AC200" s="266" t="s">
        <v>1102</v>
      </c>
      <c r="AD200" s="207">
        <v>0</v>
      </c>
      <c r="AE200" s="207">
        <v>4500000</v>
      </c>
      <c r="AF200" s="219">
        <v>0</v>
      </c>
      <c r="AG200" s="207">
        <v>4500000</v>
      </c>
      <c r="AH200" s="200">
        <v>45727</v>
      </c>
      <c r="AI200" s="214">
        <v>142</v>
      </c>
      <c r="AJ200" s="208">
        <v>45869</v>
      </c>
      <c r="AK200" s="201">
        <v>77</v>
      </c>
      <c r="AL200" s="201" t="s">
        <v>1237</v>
      </c>
      <c r="AM200" s="200" t="s">
        <v>69</v>
      </c>
      <c r="AN200" s="208" t="s">
        <v>98</v>
      </c>
      <c r="AO200" s="208" t="s">
        <v>98</v>
      </c>
      <c r="AP200" s="214">
        <v>217</v>
      </c>
      <c r="AQ200" s="208" t="s">
        <v>1236</v>
      </c>
      <c r="AR200" s="201" t="s">
        <v>123</v>
      </c>
      <c r="AS200" s="206">
        <v>1144127988</v>
      </c>
      <c r="AT200" s="214" t="s">
        <v>99</v>
      </c>
      <c r="AU200" s="214"/>
      <c r="AV200" s="214"/>
      <c r="AW200" s="214"/>
      <c r="AX200" s="345"/>
      <c r="AY200" s="345"/>
      <c r="AZ200" s="345"/>
    </row>
    <row r="201" spans="1:104" s="215" customFormat="1" ht="222" customHeight="1" thickBot="1" x14ac:dyDescent="0.3">
      <c r="A201" s="214"/>
      <c r="B201" s="201" t="s">
        <v>1279</v>
      </c>
      <c r="C201" s="201" t="s">
        <v>801</v>
      </c>
      <c r="D201" s="205">
        <v>31481071</v>
      </c>
      <c r="E201" s="205" t="s">
        <v>97</v>
      </c>
      <c r="F201" s="207">
        <v>4500000</v>
      </c>
      <c r="G201" s="214" t="s">
        <v>96</v>
      </c>
      <c r="H201" s="214"/>
      <c r="I201" s="201" t="s">
        <v>552</v>
      </c>
      <c r="J201" s="201" t="s">
        <v>593</v>
      </c>
      <c r="K201" s="208">
        <v>45869</v>
      </c>
      <c r="L201" s="201" t="s">
        <v>180</v>
      </c>
      <c r="M201" s="201" t="s">
        <v>178</v>
      </c>
      <c r="N201" s="201" t="s">
        <v>177</v>
      </c>
      <c r="O201" s="203" t="s">
        <v>216</v>
      </c>
      <c r="P201" s="202" t="s">
        <v>181</v>
      </c>
      <c r="Q201" s="201" t="s">
        <v>92</v>
      </c>
      <c r="R201" s="210" t="s">
        <v>1280</v>
      </c>
      <c r="S201" s="208">
        <v>45869</v>
      </c>
      <c r="T201" s="207">
        <v>4500000</v>
      </c>
      <c r="U201" s="210" t="s">
        <v>1309</v>
      </c>
      <c r="V201" s="208">
        <v>45870</v>
      </c>
      <c r="W201" s="207">
        <v>4500000</v>
      </c>
      <c r="X201" s="210" t="s">
        <v>122</v>
      </c>
      <c r="Y201" s="200" t="s">
        <v>69</v>
      </c>
      <c r="Z201" s="207">
        <v>0</v>
      </c>
      <c r="AA201" s="201" t="s">
        <v>803</v>
      </c>
      <c r="AB201" s="200">
        <v>45869</v>
      </c>
      <c r="AC201" s="266" t="s">
        <v>1139</v>
      </c>
      <c r="AD201" s="207">
        <v>0</v>
      </c>
      <c r="AE201" s="207">
        <v>4500000</v>
      </c>
      <c r="AF201" s="219">
        <v>0</v>
      </c>
      <c r="AG201" s="207">
        <v>4500000</v>
      </c>
      <c r="AH201" s="200">
        <v>45730</v>
      </c>
      <c r="AI201" s="214">
        <v>139</v>
      </c>
      <c r="AJ201" s="208">
        <v>45869</v>
      </c>
      <c r="AK201" s="201">
        <v>76</v>
      </c>
      <c r="AL201" s="201" t="s">
        <v>1237</v>
      </c>
      <c r="AM201" s="200" t="s">
        <v>69</v>
      </c>
      <c r="AN201" s="208" t="s">
        <v>98</v>
      </c>
      <c r="AO201" s="200" t="s">
        <v>98</v>
      </c>
      <c r="AP201" s="214">
        <v>212</v>
      </c>
      <c r="AQ201" s="208" t="s">
        <v>1236</v>
      </c>
      <c r="AR201" s="201" t="s">
        <v>123</v>
      </c>
      <c r="AS201" s="206">
        <v>1144127988</v>
      </c>
      <c r="AT201" s="214" t="s">
        <v>99</v>
      </c>
      <c r="AU201" s="204"/>
      <c r="AV201" s="212"/>
      <c r="AW201" s="212"/>
      <c r="AX201" s="204"/>
      <c r="AY201" s="204"/>
      <c r="AZ201" s="204"/>
    </row>
    <row r="202" spans="1:104" s="215" customFormat="1" ht="249" customHeight="1" thickBot="1" x14ac:dyDescent="0.3">
      <c r="A202" s="303"/>
      <c r="B202" s="304" t="s">
        <v>1281</v>
      </c>
      <c r="C202" s="304" t="s">
        <v>796</v>
      </c>
      <c r="D202" s="305">
        <v>31474932</v>
      </c>
      <c r="E202" s="305" t="s">
        <v>97</v>
      </c>
      <c r="F202" s="306">
        <v>5250000</v>
      </c>
      <c r="G202" s="303" t="s">
        <v>96</v>
      </c>
      <c r="H202" s="303"/>
      <c r="I202" s="304" t="s">
        <v>552</v>
      </c>
      <c r="J202" s="307" t="s">
        <v>797</v>
      </c>
      <c r="K202" s="308">
        <v>45869</v>
      </c>
      <c r="L202" s="304" t="s">
        <v>180</v>
      </c>
      <c r="M202" s="304" t="s">
        <v>178</v>
      </c>
      <c r="N202" s="304" t="s">
        <v>177</v>
      </c>
      <c r="O202" s="304" t="s">
        <v>216</v>
      </c>
      <c r="P202" s="309" t="s">
        <v>181</v>
      </c>
      <c r="Q202" s="303" t="s">
        <v>92</v>
      </c>
      <c r="R202" s="310" t="s">
        <v>1282</v>
      </c>
      <c r="S202" s="308">
        <v>45869</v>
      </c>
      <c r="T202" s="306">
        <v>5250000</v>
      </c>
      <c r="U202" s="311" t="s">
        <v>1310</v>
      </c>
      <c r="V202" s="308">
        <v>45870</v>
      </c>
      <c r="W202" s="306">
        <v>5250000</v>
      </c>
      <c r="X202" s="311" t="s">
        <v>122</v>
      </c>
      <c r="Y202" s="312" t="s">
        <v>69</v>
      </c>
      <c r="Z202" s="306">
        <v>0</v>
      </c>
      <c r="AA202" s="285" t="s">
        <v>799</v>
      </c>
      <c r="AB202" s="312">
        <v>45869</v>
      </c>
      <c r="AC202" s="313" t="s">
        <v>1138</v>
      </c>
      <c r="AD202" s="306">
        <v>0</v>
      </c>
      <c r="AE202" s="306">
        <v>5250000</v>
      </c>
      <c r="AF202" s="314">
        <v>0</v>
      </c>
      <c r="AG202" s="306">
        <v>5250000</v>
      </c>
      <c r="AH202" s="312">
        <v>45734</v>
      </c>
      <c r="AI202" s="315">
        <v>138</v>
      </c>
      <c r="AJ202" s="308">
        <v>45869</v>
      </c>
      <c r="AK202" s="304">
        <v>75</v>
      </c>
      <c r="AL202" s="304" t="s">
        <v>1237</v>
      </c>
      <c r="AM202" s="312" t="s">
        <v>69</v>
      </c>
      <c r="AN202" s="316" t="s">
        <v>98</v>
      </c>
      <c r="AO202" s="316" t="s">
        <v>98</v>
      </c>
      <c r="AP202" s="303">
        <v>211</v>
      </c>
      <c r="AQ202" s="308" t="s">
        <v>1236</v>
      </c>
      <c r="AR202" s="304" t="s">
        <v>123</v>
      </c>
      <c r="AS202" s="317">
        <v>1144127988</v>
      </c>
      <c r="AT202" s="303" t="s">
        <v>99</v>
      </c>
      <c r="AU202" s="318"/>
      <c r="AV202" s="319"/>
      <c r="AW202" s="319"/>
      <c r="AX202" s="377"/>
      <c r="AY202" s="377"/>
      <c r="AZ202" s="377"/>
    </row>
    <row r="203" spans="1:104" s="215" customFormat="1" ht="290.25" customHeight="1" thickBot="1" x14ac:dyDescent="0.3">
      <c r="A203" s="214"/>
      <c r="B203" s="201" t="s">
        <v>1409</v>
      </c>
      <c r="C203" s="204" t="s">
        <v>622</v>
      </c>
      <c r="D203" s="205">
        <v>6349545</v>
      </c>
      <c r="E203" s="206" t="s">
        <v>623</v>
      </c>
      <c r="F203" s="207">
        <v>9817500</v>
      </c>
      <c r="G203" s="214" t="s">
        <v>96</v>
      </c>
      <c r="H203" s="214"/>
      <c r="I203" s="201" t="s">
        <v>141</v>
      </c>
      <c r="J203" s="203" t="s">
        <v>176</v>
      </c>
      <c r="K203" s="308">
        <v>45869</v>
      </c>
      <c r="L203" s="201" t="s">
        <v>180</v>
      </c>
      <c r="M203" s="201" t="s">
        <v>178</v>
      </c>
      <c r="N203" s="203" t="s">
        <v>177</v>
      </c>
      <c r="O203" s="201" t="s">
        <v>216</v>
      </c>
      <c r="P203" s="202" t="s">
        <v>181</v>
      </c>
      <c r="Q203" s="294" t="s">
        <v>92</v>
      </c>
      <c r="R203" s="210" t="s">
        <v>1410</v>
      </c>
      <c r="S203" s="308">
        <v>45869</v>
      </c>
      <c r="T203" s="207">
        <v>9817500</v>
      </c>
      <c r="U203" s="214">
        <v>307</v>
      </c>
      <c r="V203" s="308">
        <v>45870</v>
      </c>
      <c r="W203" s="207">
        <v>9817500</v>
      </c>
      <c r="X203" s="210" t="s">
        <v>122</v>
      </c>
      <c r="Y203" s="200" t="s">
        <v>69</v>
      </c>
      <c r="Z203" s="207">
        <v>0</v>
      </c>
      <c r="AA203" s="218" t="s">
        <v>626</v>
      </c>
      <c r="AB203" s="312">
        <v>45869</v>
      </c>
      <c r="AC203" s="266" t="s">
        <v>1104</v>
      </c>
      <c r="AD203" s="207">
        <v>0</v>
      </c>
      <c r="AE203" s="219">
        <v>9817500</v>
      </c>
      <c r="AF203" s="219">
        <v>0</v>
      </c>
      <c r="AG203" s="219">
        <v>9817500</v>
      </c>
      <c r="AH203" s="200">
        <v>45726</v>
      </c>
      <c r="AI203" s="213">
        <v>142</v>
      </c>
      <c r="AJ203" s="208">
        <v>45869</v>
      </c>
      <c r="AK203" s="214">
        <v>76</v>
      </c>
      <c r="AL203" s="304" t="s">
        <v>1237</v>
      </c>
      <c r="AM203" s="214" t="s">
        <v>69</v>
      </c>
      <c r="AN203" s="208" t="s">
        <v>98</v>
      </c>
      <c r="AO203" s="208" t="s">
        <v>98</v>
      </c>
      <c r="AP203" s="214">
        <v>218</v>
      </c>
      <c r="AQ203" s="208" t="s">
        <v>93</v>
      </c>
      <c r="AR203" s="201" t="s">
        <v>123</v>
      </c>
      <c r="AS203" s="206">
        <v>1144127988</v>
      </c>
      <c r="AT203" s="214" t="s">
        <v>99</v>
      </c>
      <c r="AU203" s="214"/>
      <c r="AV203" s="214"/>
      <c r="AW203" s="214"/>
      <c r="AX203" s="345"/>
      <c r="AY203" s="345"/>
      <c r="AZ203" s="345"/>
    </row>
    <row r="204" spans="1:104" ht="213.75" customHeight="1" thickBot="1" x14ac:dyDescent="0.3">
      <c r="A204" s="58">
        <v>175</v>
      </c>
      <c r="B204" s="60" t="s">
        <v>1283</v>
      </c>
      <c r="C204" s="60" t="s">
        <v>1284</v>
      </c>
      <c r="D204" s="95">
        <v>6550210</v>
      </c>
      <c r="E204" s="23" t="s">
        <v>97</v>
      </c>
      <c r="F204" s="57">
        <v>13744500</v>
      </c>
      <c r="G204" s="125" t="s">
        <v>96</v>
      </c>
      <c r="H204" s="125"/>
      <c r="J204" s="143" t="s">
        <v>1285</v>
      </c>
      <c r="K204" s="158">
        <v>45867</v>
      </c>
      <c r="L204" s="60" t="s">
        <v>180</v>
      </c>
      <c r="M204" s="61" t="s">
        <v>178</v>
      </c>
      <c r="N204" s="143" t="s">
        <v>197</v>
      </c>
      <c r="O204" s="144" t="s">
        <v>198</v>
      </c>
      <c r="P204" s="166" t="s">
        <v>181</v>
      </c>
      <c r="Q204" s="58" t="s">
        <v>92</v>
      </c>
      <c r="R204" s="105" t="s">
        <v>1286</v>
      </c>
      <c r="S204" s="158">
        <v>45868</v>
      </c>
      <c r="T204" s="57">
        <v>13744500</v>
      </c>
      <c r="U204" s="167" t="s">
        <v>1287</v>
      </c>
      <c r="V204" s="61">
        <v>45868</v>
      </c>
      <c r="W204" s="57">
        <v>13744500</v>
      </c>
      <c r="X204" s="105" t="s">
        <v>122</v>
      </c>
      <c r="Y204" s="108" t="s">
        <v>69</v>
      </c>
      <c r="Z204" s="109">
        <v>0</v>
      </c>
      <c r="AA204" s="95" t="s">
        <v>1288</v>
      </c>
      <c r="AB204" s="168">
        <v>45867</v>
      </c>
      <c r="AC204" s="276" t="s">
        <v>1289</v>
      </c>
      <c r="AD204" s="57">
        <v>13744500</v>
      </c>
      <c r="AE204" s="127">
        <v>0</v>
      </c>
      <c r="AF204" s="127">
        <v>0</v>
      </c>
      <c r="AG204" s="57">
        <v>13744500</v>
      </c>
      <c r="AH204" s="158">
        <v>45867</v>
      </c>
      <c r="AI204" s="113">
        <v>105</v>
      </c>
      <c r="AJ204" s="158">
        <v>45975</v>
      </c>
      <c r="AK204" s="58">
        <v>0</v>
      </c>
      <c r="AL204" s="110" t="s">
        <v>1190</v>
      </c>
      <c r="AM204" s="110" t="s">
        <v>1190</v>
      </c>
      <c r="AN204" s="110" t="s">
        <v>98</v>
      </c>
      <c r="AO204" s="110" t="s">
        <v>98</v>
      </c>
      <c r="AP204" s="59">
        <v>105</v>
      </c>
      <c r="AQ204" s="110" t="s">
        <v>1209</v>
      </c>
      <c r="AR204" s="60" t="s">
        <v>112</v>
      </c>
      <c r="AS204" s="165">
        <v>16451775</v>
      </c>
      <c r="AT204" s="59" t="s">
        <v>99</v>
      </c>
      <c r="AU204" s="58"/>
      <c r="AV204" s="107"/>
      <c r="AW204" s="107"/>
      <c r="AX204" s="58"/>
      <c r="AY204" s="58"/>
      <c r="AZ204" s="58"/>
      <c r="BA204" s="58"/>
      <c r="BB204" s="60"/>
      <c r="BC204" s="58"/>
      <c r="BD204" s="95"/>
      <c r="BE204" s="95"/>
      <c r="BF204" s="57"/>
      <c r="BG204" s="125"/>
      <c r="BH204" s="125"/>
      <c r="BI204" s="60"/>
      <c r="BJ204" s="129"/>
      <c r="BK204" s="108"/>
      <c r="BL204" s="60"/>
      <c r="BM204" s="60"/>
      <c r="BN204" s="60"/>
      <c r="BO204" s="60"/>
      <c r="BP204" s="110"/>
      <c r="BQ204" s="58"/>
      <c r="BR204" s="105"/>
      <c r="BS204" s="108"/>
      <c r="BT204" s="109"/>
      <c r="BU204" s="105"/>
      <c r="BV204" s="108"/>
      <c r="BW204" s="109"/>
      <c r="BX204" s="105"/>
      <c r="BY204" s="108"/>
      <c r="BZ204" s="109"/>
      <c r="CA204" s="95"/>
      <c r="CB204" s="108"/>
      <c r="CC204" s="108"/>
      <c r="CD204" s="109"/>
      <c r="CE204" s="127"/>
      <c r="CF204" s="127"/>
      <c r="CG204" s="92">
        <f t="shared" ref="CG204" si="0">+CD204+CE204-CF204</f>
        <v>0</v>
      </c>
      <c r="CH204" s="108"/>
      <c r="CI204" s="113"/>
      <c r="CJ204" s="108"/>
      <c r="CK204" s="58"/>
      <c r="CL204" s="110"/>
      <c r="CM204" s="110"/>
      <c r="CN204" s="110"/>
      <c r="CO204" s="110"/>
      <c r="CP204" s="59">
        <f t="shared" ref="CP204" si="1">+CI204+CK204</f>
        <v>0</v>
      </c>
      <c r="CQ204" s="110"/>
      <c r="CR204" s="60"/>
      <c r="CS204" s="59"/>
      <c r="CT204" s="59"/>
      <c r="CU204" s="58"/>
      <c r="CV204" s="107"/>
      <c r="CW204" s="107"/>
      <c r="CX204" s="58"/>
      <c r="CY204" s="58"/>
      <c r="CZ204" s="58"/>
    </row>
    <row r="205" spans="1:104" ht="213.75" customHeight="1" thickBot="1" x14ac:dyDescent="0.3">
      <c r="A205" s="58">
        <v>176</v>
      </c>
      <c r="B205" s="60" t="s">
        <v>1316</v>
      </c>
      <c r="C205" s="60" t="s">
        <v>1311</v>
      </c>
      <c r="D205" s="95">
        <v>1118301164</v>
      </c>
      <c r="E205" s="23" t="s">
        <v>860</v>
      </c>
      <c r="F205" s="148">
        <v>5400000</v>
      </c>
      <c r="G205" s="125" t="s">
        <v>96</v>
      </c>
      <c r="H205" s="125"/>
      <c r="I205" s="143" t="s">
        <v>552</v>
      </c>
      <c r="J205" s="143" t="s">
        <v>369</v>
      </c>
      <c r="K205" s="158">
        <v>45867</v>
      </c>
      <c r="L205" s="60" t="s">
        <v>180</v>
      </c>
      <c r="M205" s="61" t="s">
        <v>178</v>
      </c>
      <c r="N205" s="143" t="s">
        <v>197</v>
      </c>
      <c r="O205" s="144" t="s">
        <v>198</v>
      </c>
      <c r="P205" s="166" t="s">
        <v>181</v>
      </c>
      <c r="Q205" s="58" t="s">
        <v>92</v>
      </c>
      <c r="R205" s="105" t="s">
        <v>1312</v>
      </c>
      <c r="S205" s="158">
        <v>45868</v>
      </c>
      <c r="T205" s="57">
        <v>5400000</v>
      </c>
      <c r="U205" s="167" t="s">
        <v>1313</v>
      </c>
      <c r="V205" s="61">
        <v>45868</v>
      </c>
      <c r="W205" s="57">
        <v>5400000</v>
      </c>
      <c r="X205" s="105" t="s">
        <v>122</v>
      </c>
      <c r="Y205" s="108" t="s">
        <v>69</v>
      </c>
      <c r="Z205" s="109">
        <v>0</v>
      </c>
      <c r="AA205" s="95" t="s">
        <v>1314</v>
      </c>
      <c r="AB205" s="168">
        <v>45867</v>
      </c>
      <c r="AC205" s="276" t="s">
        <v>1315</v>
      </c>
      <c r="AD205" s="109">
        <v>5400000</v>
      </c>
      <c r="AE205" s="127">
        <v>0</v>
      </c>
      <c r="AF205" s="127">
        <v>0</v>
      </c>
      <c r="AG205" s="109">
        <v>5400000</v>
      </c>
      <c r="AH205" s="158">
        <v>45867</v>
      </c>
      <c r="AI205" s="113">
        <v>91</v>
      </c>
      <c r="AJ205" s="158">
        <v>45961</v>
      </c>
      <c r="AK205" s="58">
        <v>0</v>
      </c>
      <c r="AL205" s="110" t="s">
        <v>1190</v>
      </c>
      <c r="AM205" s="110" t="s">
        <v>1190</v>
      </c>
      <c r="AN205" s="110" t="s">
        <v>98</v>
      </c>
      <c r="AO205" s="110" t="s">
        <v>260</v>
      </c>
      <c r="AP205" s="113">
        <v>91</v>
      </c>
      <c r="AQ205" s="110" t="s">
        <v>1209</v>
      </c>
      <c r="AR205" s="60" t="s">
        <v>112</v>
      </c>
      <c r="AS205" s="165">
        <v>16451775</v>
      </c>
      <c r="AT205" s="59" t="s">
        <v>99</v>
      </c>
      <c r="AU205" s="58"/>
      <c r="AV205" s="107"/>
      <c r="AW205" s="107"/>
      <c r="AX205" s="58"/>
      <c r="AY205" s="58"/>
      <c r="AZ205" s="58"/>
      <c r="BA205" s="58"/>
      <c r="BB205" s="60"/>
      <c r="BC205" s="58"/>
      <c r="BD205" s="95"/>
      <c r="BE205" s="95"/>
      <c r="BF205" s="57"/>
      <c r="BG205" s="125"/>
      <c r="BH205" s="125"/>
      <c r="BI205" s="60"/>
      <c r="BJ205" s="129"/>
      <c r="BK205" s="108"/>
      <c r="BL205" s="60"/>
      <c r="BM205" s="60"/>
      <c r="BN205" s="60"/>
      <c r="BO205" s="60"/>
      <c r="BP205" s="110"/>
      <c r="BQ205" s="58"/>
      <c r="BR205" s="105"/>
      <c r="BS205" s="108"/>
      <c r="BT205" s="109"/>
      <c r="BU205" s="105"/>
      <c r="BV205" s="108"/>
      <c r="BW205" s="109"/>
      <c r="BX205" s="105"/>
      <c r="BY205" s="108"/>
      <c r="BZ205" s="109"/>
      <c r="CA205" s="95"/>
      <c r="CB205" s="108"/>
      <c r="CC205" s="108"/>
      <c r="CD205" s="109"/>
      <c r="CE205" s="127"/>
      <c r="CF205" s="127"/>
      <c r="CG205" s="92">
        <f t="shared" ref="CG205:CG206" si="2">+CD205+CE205-CF205</f>
        <v>0</v>
      </c>
      <c r="CH205" s="108"/>
      <c r="CI205" s="113"/>
      <c r="CJ205" s="108"/>
      <c r="CK205" s="58"/>
      <c r="CL205" s="110"/>
      <c r="CM205" s="110"/>
      <c r="CN205" s="110"/>
      <c r="CO205" s="110"/>
      <c r="CP205" s="59">
        <f t="shared" ref="CP205:CP206" si="3">+CI205+CK205</f>
        <v>0</v>
      </c>
      <c r="CQ205" s="110"/>
      <c r="CR205" s="60"/>
      <c r="CS205" s="59"/>
      <c r="CT205" s="59"/>
      <c r="CU205" s="58"/>
      <c r="CV205" s="107"/>
      <c r="CW205" s="107"/>
      <c r="CX205" s="58"/>
      <c r="CY205" s="58"/>
      <c r="CZ205" s="58"/>
    </row>
    <row r="206" spans="1:104" ht="213.75" customHeight="1" thickBot="1" x14ac:dyDescent="0.3">
      <c r="A206" s="58">
        <v>177</v>
      </c>
      <c r="B206" s="60" t="s">
        <v>1317</v>
      </c>
      <c r="C206" s="60" t="s">
        <v>1318</v>
      </c>
      <c r="D206" s="95">
        <v>16456855</v>
      </c>
      <c r="E206" s="23" t="s">
        <v>860</v>
      </c>
      <c r="F206" s="57">
        <v>5400000</v>
      </c>
      <c r="G206" s="125" t="s">
        <v>96</v>
      </c>
      <c r="H206" s="125"/>
      <c r="I206" s="143" t="s">
        <v>552</v>
      </c>
      <c r="J206" s="143" t="s">
        <v>369</v>
      </c>
      <c r="K206" s="158">
        <v>45867</v>
      </c>
      <c r="L206" s="60" t="s">
        <v>180</v>
      </c>
      <c r="M206" s="61" t="s">
        <v>178</v>
      </c>
      <c r="N206" s="143" t="s">
        <v>197</v>
      </c>
      <c r="O206" s="144" t="s">
        <v>198</v>
      </c>
      <c r="P206" s="166" t="s">
        <v>181</v>
      </c>
      <c r="Q206" s="58" t="s">
        <v>92</v>
      </c>
      <c r="R206" s="105" t="s">
        <v>1319</v>
      </c>
      <c r="S206" s="158">
        <v>45868</v>
      </c>
      <c r="T206" s="57">
        <v>5400000</v>
      </c>
      <c r="U206" s="167" t="s">
        <v>1320</v>
      </c>
      <c r="V206" s="61">
        <v>45868</v>
      </c>
      <c r="W206" s="57">
        <v>5400000</v>
      </c>
      <c r="X206" s="105" t="s">
        <v>122</v>
      </c>
      <c r="Y206" s="108" t="s">
        <v>69</v>
      </c>
      <c r="Z206" s="109">
        <v>0</v>
      </c>
      <c r="AA206" s="95" t="s">
        <v>1321</v>
      </c>
      <c r="AB206" s="168">
        <v>45867</v>
      </c>
      <c r="AC206" s="276" t="s">
        <v>1322</v>
      </c>
      <c r="AD206" s="109">
        <v>5400000</v>
      </c>
      <c r="AE206" s="127">
        <v>0</v>
      </c>
      <c r="AF206" s="127">
        <v>0</v>
      </c>
      <c r="AG206" s="109">
        <v>5400000</v>
      </c>
      <c r="AH206" s="158">
        <v>45867</v>
      </c>
      <c r="AI206" s="113">
        <v>91</v>
      </c>
      <c r="AJ206" s="158">
        <v>45961</v>
      </c>
      <c r="AK206" s="58">
        <v>0</v>
      </c>
      <c r="AL206" s="110" t="s">
        <v>1190</v>
      </c>
      <c r="AM206" s="110" t="s">
        <v>1190</v>
      </c>
      <c r="AN206" s="110" t="s">
        <v>98</v>
      </c>
      <c r="AO206" s="110" t="s">
        <v>260</v>
      </c>
      <c r="AP206" s="59">
        <v>91</v>
      </c>
      <c r="AQ206" s="110" t="s">
        <v>1209</v>
      </c>
      <c r="AR206" s="60" t="s">
        <v>112</v>
      </c>
      <c r="AS206" s="165">
        <v>16451775</v>
      </c>
      <c r="AT206" s="59" t="s">
        <v>99</v>
      </c>
      <c r="AU206" s="58"/>
      <c r="AV206" s="107"/>
      <c r="AW206" s="107"/>
      <c r="AX206" s="58"/>
      <c r="AY206" s="58"/>
      <c r="AZ206" s="58"/>
      <c r="BA206" s="58"/>
      <c r="BB206" s="60"/>
      <c r="BC206" s="58"/>
      <c r="BD206" s="95"/>
      <c r="BE206" s="95"/>
      <c r="BF206" s="57"/>
      <c r="BG206" s="125"/>
      <c r="BH206" s="125"/>
      <c r="BI206" s="60"/>
      <c r="BJ206" s="129"/>
      <c r="BK206" s="108"/>
      <c r="BL206" s="60"/>
      <c r="BM206" s="60"/>
      <c r="BN206" s="60"/>
      <c r="BO206" s="60"/>
      <c r="BP206" s="110"/>
      <c r="BQ206" s="58"/>
      <c r="BR206" s="105"/>
      <c r="BS206" s="108"/>
      <c r="BT206" s="109"/>
      <c r="BU206" s="105"/>
      <c r="BV206" s="108"/>
      <c r="BW206" s="109"/>
      <c r="BX206" s="105"/>
      <c r="BY206" s="108"/>
      <c r="BZ206" s="109"/>
      <c r="CA206" s="95"/>
      <c r="CB206" s="108"/>
      <c r="CC206" s="108"/>
      <c r="CD206" s="109"/>
      <c r="CE206" s="127"/>
      <c r="CF206" s="127"/>
      <c r="CG206" s="92">
        <f t="shared" si="2"/>
        <v>0</v>
      </c>
      <c r="CH206" s="108"/>
      <c r="CI206" s="113"/>
      <c r="CJ206" s="108"/>
      <c r="CK206" s="58"/>
      <c r="CL206" s="110"/>
      <c r="CM206" s="110"/>
      <c r="CN206" s="110"/>
      <c r="CO206" s="110"/>
      <c r="CP206" s="59">
        <f t="shared" si="3"/>
        <v>0</v>
      </c>
      <c r="CQ206" s="110"/>
      <c r="CR206" s="60"/>
      <c r="CS206" s="59"/>
      <c r="CT206" s="59"/>
      <c r="CU206" s="58"/>
      <c r="CV206" s="107"/>
      <c r="CW206" s="107"/>
      <c r="CX206" s="58"/>
      <c r="CY206" s="58"/>
      <c r="CZ206" s="58"/>
    </row>
    <row r="207" spans="1:104" s="221" customFormat="1" ht="204" customHeight="1" thickBot="1" x14ac:dyDescent="0.3">
      <c r="A207" s="154">
        <v>178</v>
      </c>
      <c r="B207" s="60" t="s">
        <v>1324</v>
      </c>
      <c r="C207" s="143" t="s">
        <v>1323</v>
      </c>
      <c r="D207" s="95">
        <v>16458399</v>
      </c>
      <c r="E207" s="23" t="s">
        <v>860</v>
      </c>
      <c r="F207" s="57">
        <v>7260000</v>
      </c>
      <c r="G207" s="125" t="s">
        <v>96</v>
      </c>
      <c r="H207" s="125"/>
      <c r="I207" s="143" t="s">
        <v>552</v>
      </c>
      <c r="J207" s="143" t="s">
        <v>1325</v>
      </c>
      <c r="K207" s="158">
        <v>45873</v>
      </c>
      <c r="L207" s="60" t="s">
        <v>180</v>
      </c>
      <c r="M207" s="61" t="s">
        <v>178</v>
      </c>
      <c r="N207" s="143" t="s">
        <v>197</v>
      </c>
      <c r="O207" s="144" t="s">
        <v>198</v>
      </c>
      <c r="P207" s="166" t="s">
        <v>181</v>
      </c>
      <c r="Q207" s="58" t="s">
        <v>92</v>
      </c>
      <c r="R207" s="105" t="s">
        <v>1326</v>
      </c>
      <c r="S207" s="158">
        <v>45869</v>
      </c>
      <c r="T207" s="57">
        <v>7260000</v>
      </c>
      <c r="U207" s="167" t="s">
        <v>1327</v>
      </c>
      <c r="V207" s="61">
        <v>45874</v>
      </c>
      <c r="W207" s="57">
        <v>7260000</v>
      </c>
      <c r="X207" s="105" t="s">
        <v>122</v>
      </c>
      <c r="Y207" s="108" t="s">
        <v>69</v>
      </c>
      <c r="Z207" s="109">
        <v>0</v>
      </c>
      <c r="AA207" s="95" t="s">
        <v>1328</v>
      </c>
      <c r="AB207" s="168">
        <v>45873</v>
      </c>
      <c r="AC207" s="276" t="s">
        <v>1329</v>
      </c>
      <c r="AD207" s="57">
        <v>7260000</v>
      </c>
      <c r="AE207" s="127">
        <v>0</v>
      </c>
      <c r="AF207" s="127">
        <v>0</v>
      </c>
      <c r="AG207" s="57">
        <v>7260000</v>
      </c>
      <c r="AH207" s="168">
        <v>45873</v>
      </c>
      <c r="AI207" s="113">
        <v>88</v>
      </c>
      <c r="AJ207" s="158">
        <v>45961</v>
      </c>
      <c r="AK207" s="58">
        <v>0</v>
      </c>
      <c r="AL207" s="110" t="s">
        <v>1190</v>
      </c>
      <c r="AM207" s="110" t="s">
        <v>1190</v>
      </c>
      <c r="AN207" s="110" t="s">
        <v>98</v>
      </c>
      <c r="AO207" s="110" t="s">
        <v>98</v>
      </c>
      <c r="AP207" s="59">
        <v>88</v>
      </c>
      <c r="AQ207" s="110" t="s">
        <v>1209</v>
      </c>
      <c r="AR207" s="60" t="s">
        <v>112</v>
      </c>
      <c r="AS207" s="165">
        <v>16451775</v>
      </c>
      <c r="AT207" s="59" t="s">
        <v>99</v>
      </c>
      <c r="AU207" s="58"/>
      <c r="AV207" s="107"/>
      <c r="AW207" s="107"/>
      <c r="AX207" s="58"/>
      <c r="AY207" s="58"/>
      <c r="AZ207" s="58"/>
    </row>
    <row r="208" spans="1:104" s="215" customFormat="1" ht="222" customHeight="1" thickBot="1" x14ac:dyDescent="0.3">
      <c r="A208" s="214"/>
      <c r="B208" s="201" t="s">
        <v>1330</v>
      </c>
      <c r="C208" s="201" t="s">
        <v>813</v>
      </c>
      <c r="D208" s="205">
        <v>1118311631</v>
      </c>
      <c r="E208" s="205" t="s">
        <v>97</v>
      </c>
      <c r="F208" s="207">
        <v>4500000</v>
      </c>
      <c r="G208" s="214" t="s">
        <v>96</v>
      </c>
      <c r="H208" s="214"/>
      <c r="I208" s="201" t="s">
        <v>552</v>
      </c>
      <c r="J208" s="201" t="s">
        <v>593</v>
      </c>
      <c r="K208" s="208">
        <v>45884</v>
      </c>
      <c r="L208" s="201" t="s">
        <v>180</v>
      </c>
      <c r="M208" s="201" t="s">
        <v>178</v>
      </c>
      <c r="N208" s="201" t="s">
        <v>177</v>
      </c>
      <c r="O208" s="201" t="s">
        <v>216</v>
      </c>
      <c r="P208" s="202" t="s">
        <v>181</v>
      </c>
      <c r="Q208" s="201" t="s">
        <v>92</v>
      </c>
      <c r="R208" s="210" t="s">
        <v>1294</v>
      </c>
      <c r="S208" s="208">
        <v>45882</v>
      </c>
      <c r="T208" s="207">
        <v>4500000</v>
      </c>
      <c r="U208" s="210" t="s">
        <v>1336</v>
      </c>
      <c r="V208" s="208">
        <v>45884</v>
      </c>
      <c r="W208" s="207">
        <v>4500000</v>
      </c>
      <c r="X208" s="210" t="s">
        <v>122</v>
      </c>
      <c r="Y208" s="200" t="s">
        <v>69</v>
      </c>
      <c r="Z208" s="207">
        <v>0</v>
      </c>
      <c r="AA208" s="218" t="s">
        <v>815</v>
      </c>
      <c r="AB208" s="200">
        <v>45884</v>
      </c>
      <c r="AC208" s="266" t="s">
        <v>1142</v>
      </c>
      <c r="AD208" s="207">
        <v>0</v>
      </c>
      <c r="AE208" s="219">
        <v>4500000</v>
      </c>
      <c r="AF208" s="219">
        <v>0</v>
      </c>
      <c r="AG208" s="219">
        <v>4500000</v>
      </c>
      <c r="AH208" s="200">
        <v>45730</v>
      </c>
      <c r="AI208" s="214">
        <v>168</v>
      </c>
      <c r="AJ208" s="208">
        <v>45898</v>
      </c>
      <c r="AK208" s="201">
        <v>77</v>
      </c>
      <c r="AL208" s="201" t="s">
        <v>1331</v>
      </c>
      <c r="AM208" s="200" t="s">
        <v>69</v>
      </c>
      <c r="AN208" s="208" t="s">
        <v>98</v>
      </c>
      <c r="AO208" s="208" t="s">
        <v>98</v>
      </c>
      <c r="AP208" s="214">
        <v>242</v>
      </c>
      <c r="AQ208" s="204" t="s">
        <v>93</v>
      </c>
      <c r="AR208" s="201" t="s">
        <v>123</v>
      </c>
      <c r="AS208" s="206">
        <v>1144127988</v>
      </c>
      <c r="AT208" s="214" t="s">
        <v>99</v>
      </c>
      <c r="AU208" s="214"/>
      <c r="AV208" s="214"/>
      <c r="AW208" s="214"/>
      <c r="AX208" s="214"/>
      <c r="AY208" s="214"/>
      <c r="AZ208" s="214"/>
    </row>
    <row r="209" spans="1:52" s="221" customFormat="1" ht="294" customHeight="1" thickBot="1" x14ac:dyDescent="0.3">
      <c r="A209" s="204"/>
      <c r="B209" s="201" t="s">
        <v>1332</v>
      </c>
      <c r="C209" s="201" t="s">
        <v>777</v>
      </c>
      <c r="D209" s="205">
        <v>38710198</v>
      </c>
      <c r="E209" s="205" t="s">
        <v>612</v>
      </c>
      <c r="F209" s="207">
        <v>3600000</v>
      </c>
      <c r="G209" s="214" t="s">
        <v>96</v>
      </c>
      <c r="H209" s="214"/>
      <c r="I209" s="201" t="s">
        <v>552</v>
      </c>
      <c r="J209" s="201" t="s">
        <v>593</v>
      </c>
      <c r="K209" s="208">
        <v>45884</v>
      </c>
      <c r="L209" s="201" t="s">
        <v>180</v>
      </c>
      <c r="M209" s="201" t="s">
        <v>178</v>
      </c>
      <c r="N209" s="201" t="s">
        <v>177</v>
      </c>
      <c r="O209" s="201" t="s">
        <v>216</v>
      </c>
      <c r="P209" s="202" t="s">
        <v>181</v>
      </c>
      <c r="Q209" s="214" t="s">
        <v>92</v>
      </c>
      <c r="R209" s="209" t="s">
        <v>1333</v>
      </c>
      <c r="S209" s="208">
        <v>45882</v>
      </c>
      <c r="T209" s="207">
        <v>3600000</v>
      </c>
      <c r="U209" s="210" t="s">
        <v>1335</v>
      </c>
      <c r="V209" s="208">
        <v>45884</v>
      </c>
      <c r="W209" s="217">
        <v>3600000</v>
      </c>
      <c r="X209" s="210" t="s">
        <v>122</v>
      </c>
      <c r="Y209" s="200" t="s">
        <v>69</v>
      </c>
      <c r="Z209" s="207">
        <v>0</v>
      </c>
      <c r="AA209" s="208" t="s">
        <v>779</v>
      </c>
      <c r="AB209" s="200">
        <v>45884</v>
      </c>
      <c r="AC209" s="266" t="s">
        <v>1134</v>
      </c>
      <c r="AD209" s="207">
        <v>0</v>
      </c>
      <c r="AE209" s="219">
        <v>3600000</v>
      </c>
      <c r="AF209" s="211">
        <v>0</v>
      </c>
      <c r="AG209" s="219">
        <v>3600000</v>
      </c>
      <c r="AH209" s="200">
        <v>45730</v>
      </c>
      <c r="AI209" s="213">
        <v>168</v>
      </c>
      <c r="AJ209" s="208">
        <v>45898</v>
      </c>
      <c r="AK209" s="214">
        <v>63</v>
      </c>
      <c r="AL209" s="201" t="s">
        <v>1334</v>
      </c>
      <c r="AM209" s="291" t="s">
        <v>69</v>
      </c>
      <c r="AN209" s="208" t="s">
        <v>98</v>
      </c>
      <c r="AO209" s="208" t="s">
        <v>98</v>
      </c>
      <c r="AP209" s="214">
        <v>228</v>
      </c>
      <c r="AQ209" s="204" t="s">
        <v>93</v>
      </c>
      <c r="AR209" s="201" t="s">
        <v>123</v>
      </c>
      <c r="AS209" s="206">
        <v>1144127988</v>
      </c>
      <c r="AT209" s="214" t="s">
        <v>99</v>
      </c>
      <c r="AU209" s="204"/>
      <c r="AV209" s="212"/>
      <c r="AW209" s="212"/>
      <c r="AX209" s="204"/>
      <c r="AY209" s="204"/>
      <c r="AZ209" s="204"/>
    </row>
    <row r="210" spans="1:52" s="221" customFormat="1" ht="294" customHeight="1" thickBot="1" x14ac:dyDescent="0.3">
      <c r="A210" s="204"/>
      <c r="B210" s="201" t="s">
        <v>1337</v>
      </c>
      <c r="C210" s="201" t="s">
        <v>805</v>
      </c>
      <c r="D210" s="205">
        <v>31485727</v>
      </c>
      <c r="E210" s="205" t="s">
        <v>97</v>
      </c>
      <c r="F210" s="207">
        <v>3600000</v>
      </c>
      <c r="G210" s="214" t="s">
        <v>96</v>
      </c>
      <c r="H210" s="214"/>
      <c r="I210" s="201" t="s">
        <v>552</v>
      </c>
      <c r="J210" s="201" t="s">
        <v>593</v>
      </c>
      <c r="K210" s="208">
        <v>45884</v>
      </c>
      <c r="L210" s="201" t="s">
        <v>180</v>
      </c>
      <c r="M210" s="201" t="s">
        <v>178</v>
      </c>
      <c r="N210" s="201" t="s">
        <v>177</v>
      </c>
      <c r="O210" s="201" t="s">
        <v>216</v>
      </c>
      <c r="P210" s="202" t="s">
        <v>181</v>
      </c>
      <c r="Q210" s="204" t="s">
        <v>92</v>
      </c>
      <c r="R210" s="209" t="s">
        <v>1338</v>
      </c>
      <c r="S210" s="208">
        <v>45882</v>
      </c>
      <c r="T210" s="207">
        <v>3600000</v>
      </c>
      <c r="U210" s="210" t="s">
        <v>1339</v>
      </c>
      <c r="V210" s="208">
        <v>45884</v>
      </c>
      <c r="W210" s="207">
        <v>3600000</v>
      </c>
      <c r="X210" s="210" t="s">
        <v>122</v>
      </c>
      <c r="Y210" s="200" t="s">
        <v>69</v>
      </c>
      <c r="Z210" s="207">
        <v>0</v>
      </c>
      <c r="AA210" s="201" t="s">
        <v>807</v>
      </c>
      <c r="AB210" s="200">
        <v>45884</v>
      </c>
      <c r="AC210" s="270" t="s">
        <v>1140</v>
      </c>
      <c r="AD210" s="207">
        <v>0</v>
      </c>
      <c r="AE210" s="207">
        <v>3600000</v>
      </c>
      <c r="AF210" s="211">
        <v>0</v>
      </c>
      <c r="AG210" s="219">
        <v>3600000</v>
      </c>
      <c r="AH210" s="200">
        <v>45730</v>
      </c>
      <c r="AI210" s="214">
        <v>168</v>
      </c>
      <c r="AJ210" s="208">
        <v>45898</v>
      </c>
      <c r="AK210" s="201">
        <v>62</v>
      </c>
      <c r="AL210" s="201" t="s">
        <v>1334</v>
      </c>
      <c r="AM210" s="214" t="s">
        <v>69</v>
      </c>
      <c r="AN210" s="208" t="s">
        <v>98</v>
      </c>
      <c r="AO210" s="208" t="s">
        <v>98</v>
      </c>
      <c r="AP210" s="214">
        <v>228</v>
      </c>
      <c r="AQ210" s="204" t="s">
        <v>93</v>
      </c>
      <c r="AR210" s="201" t="s">
        <v>123</v>
      </c>
      <c r="AS210" s="206">
        <v>1144127988</v>
      </c>
      <c r="AT210" s="214" t="s">
        <v>99</v>
      </c>
      <c r="AU210" s="204"/>
      <c r="AV210" s="212"/>
      <c r="AW210" s="212"/>
      <c r="AX210" s="204"/>
      <c r="AY210" s="204"/>
      <c r="AZ210" s="204"/>
    </row>
    <row r="211" spans="1:52" s="215" customFormat="1" ht="306.75" customHeight="1" thickBot="1" x14ac:dyDescent="0.3">
      <c r="A211" s="214"/>
      <c r="B211" s="201" t="s">
        <v>1340</v>
      </c>
      <c r="C211" s="201" t="s">
        <v>809</v>
      </c>
      <c r="D211" s="205">
        <v>31483564</v>
      </c>
      <c r="E211" s="205" t="s">
        <v>97</v>
      </c>
      <c r="F211" s="207">
        <v>4500000</v>
      </c>
      <c r="G211" s="214" t="s">
        <v>96</v>
      </c>
      <c r="H211" s="214"/>
      <c r="I211" s="201" t="s">
        <v>552</v>
      </c>
      <c r="J211" s="201" t="s">
        <v>593</v>
      </c>
      <c r="K211" s="208">
        <v>45884</v>
      </c>
      <c r="L211" s="201" t="s">
        <v>180</v>
      </c>
      <c r="M211" s="201" t="s">
        <v>178</v>
      </c>
      <c r="N211" s="201" t="s">
        <v>177</v>
      </c>
      <c r="O211" s="201" t="s">
        <v>216</v>
      </c>
      <c r="P211" s="202" t="s">
        <v>181</v>
      </c>
      <c r="Q211" s="204" t="s">
        <v>92</v>
      </c>
      <c r="R211" s="209" t="s">
        <v>1297</v>
      </c>
      <c r="S211" s="208">
        <v>45882</v>
      </c>
      <c r="T211" s="207">
        <v>4500000</v>
      </c>
      <c r="U211" s="210" t="s">
        <v>1341</v>
      </c>
      <c r="V211" s="208">
        <v>45884</v>
      </c>
      <c r="W211" s="207">
        <v>4500000</v>
      </c>
      <c r="X211" s="210" t="s">
        <v>122</v>
      </c>
      <c r="Y211" s="200" t="s">
        <v>69</v>
      </c>
      <c r="Z211" s="207">
        <v>0</v>
      </c>
      <c r="AA211" s="285" t="s">
        <v>811</v>
      </c>
      <c r="AB211" s="200">
        <v>45884</v>
      </c>
      <c r="AC211" s="270" t="s">
        <v>1141</v>
      </c>
      <c r="AD211" s="207">
        <v>0</v>
      </c>
      <c r="AE211" s="207">
        <v>4500000</v>
      </c>
      <c r="AF211" s="211">
        <v>0</v>
      </c>
      <c r="AG211" s="207">
        <v>4500000</v>
      </c>
      <c r="AH211" s="200">
        <v>45730</v>
      </c>
      <c r="AI211" s="220">
        <v>168</v>
      </c>
      <c r="AJ211" s="208">
        <v>45898</v>
      </c>
      <c r="AK211" s="201">
        <v>77</v>
      </c>
      <c r="AL211" s="201" t="s">
        <v>1331</v>
      </c>
      <c r="AM211" s="214" t="s">
        <v>69</v>
      </c>
      <c r="AN211" s="208" t="s">
        <v>98</v>
      </c>
      <c r="AO211" s="208" t="s">
        <v>98</v>
      </c>
      <c r="AP211" s="214">
        <v>241</v>
      </c>
      <c r="AQ211" s="208" t="s">
        <v>93</v>
      </c>
      <c r="AR211" s="201" t="s">
        <v>123</v>
      </c>
      <c r="AS211" s="206">
        <v>1144127988</v>
      </c>
      <c r="AT211" s="214" t="s">
        <v>99</v>
      </c>
      <c r="AU211" s="204"/>
      <c r="AV211" s="212"/>
      <c r="AW211" s="212"/>
      <c r="AX211" s="204"/>
      <c r="AY211" s="204"/>
      <c r="AZ211" s="204"/>
    </row>
    <row r="212" spans="1:52" s="215" customFormat="1" ht="244.5" customHeight="1" thickBot="1" x14ac:dyDescent="0.3">
      <c r="A212" s="214"/>
      <c r="B212" s="201" t="s">
        <v>1342</v>
      </c>
      <c r="C212" s="204" t="s">
        <v>582</v>
      </c>
      <c r="D212" s="205">
        <v>31487030</v>
      </c>
      <c r="E212" s="205" t="s">
        <v>97</v>
      </c>
      <c r="F212" s="207">
        <v>4500000</v>
      </c>
      <c r="G212" s="214" t="s">
        <v>96</v>
      </c>
      <c r="H212" s="214"/>
      <c r="I212" s="201" t="s">
        <v>552</v>
      </c>
      <c r="J212" s="286" t="s">
        <v>583</v>
      </c>
      <c r="K212" s="208">
        <v>45884</v>
      </c>
      <c r="L212" s="201" t="s">
        <v>180</v>
      </c>
      <c r="M212" s="201" t="s">
        <v>178</v>
      </c>
      <c r="N212" s="203" t="s">
        <v>305</v>
      </c>
      <c r="O212" s="201" t="s">
        <v>188</v>
      </c>
      <c r="P212" s="202" t="s">
        <v>181</v>
      </c>
      <c r="Q212" s="201" t="s">
        <v>92</v>
      </c>
      <c r="R212" s="210" t="s">
        <v>1313</v>
      </c>
      <c r="S212" s="208">
        <v>45882</v>
      </c>
      <c r="T212" s="207">
        <v>4500000</v>
      </c>
      <c r="U212" s="210" t="s">
        <v>1343</v>
      </c>
      <c r="V212" s="208">
        <v>45884</v>
      </c>
      <c r="W212" s="207">
        <v>4500000</v>
      </c>
      <c r="X212" s="210" t="s">
        <v>122</v>
      </c>
      <c r="Y212" s="200" t="s">
        <v>69</v>
      </c>
      <c r="Z212" s="207">
        <v>0</v>
      </c>
      <c r="AA212" s="201" t="s">
        <v>586</v>
      </c>
      <c r="AB212" s="200">
        <v>45884</v>
      </c>
      <c r="AC212" s="266" t="s">
        <v>1096</v>
      </c>
      <c r="AD212" s="207">
        <v>0</v>
      </c>
      <c r="AE212" s="207">
        <v>4500000</v>
      </c>
      <c r="AF212" s="219">
        <v>0</v>
      </c>
      <c r="AG212" s="207">
        <v>4500000</v>
      </c>
      <c r="AH212" s="200">
        <v>45728</v>
      </c>
      <c r="AI212" s="214">
        <v>171</v>
      </c>
      <c r="AJ212" s="208">
        <v>45898</v>
      </c>
      <c r="AK212" s="201">
        <v>76</v>
      </c>
      <c r="AL212" s="201" t="s">
        <v>1331</v>
      </c>
      <c r="AM212" s="200" t="s">
        <v>69</v>
      </c>
      <c r="AN212" s="208" t="s">
        <v>98</v>
      </c>
      <c r="AO212" s="208" t="s">
        <v>98</v>
      </c>
      <c r="AP212" s="214">
        <v>246</v>
      </c>
      <c r="AQ212" s="208" t="s">
        <v>93</v>
      </c>
      <c r="AR212" s="201" t="s">
        <v>123</v>
      </c>
      <c r="AS212" s="206">
        <v>1144127988</v>
      </c>
      <c r="AT212" s="214" t="s">
        <v>99</v>
      </c>
      <c r="AU212" s="214"/>
      <c r="AV212" s="214"/>
      <c r="AW212" s="214"/>
      <c r="AX212" s="214"/>
      <c r="AY212" s="214"/>
      <c r="AZ212" s="214"/>
    </row>
    <row r="213" spans="1:52" s="215" customFormat="1" ht="232.5" customHeight="1" thickBot="1" x14ac:dyDescent="0.3">
      <c r="A213" s="214"/>
      <c r="B213" s="201" t="s">
        <v>1344</v>
      </c>
      <c r="C213" s="201" t="s">
        <v>587</v>
      </c>
      <c r="D213" s="205">
        <v>16747792</v>
      </c>
      <c r="E213" s="205" t="s">
        <v>175</v>
      </c>
      <c r="F213" s="207">
        <v>4500000</v>
      </c>
      <c r="G213" s="214" t="s">
        <v>96</v>
      </c>
      <c r="H213" s="214"/>
      <c r="I213" s="201" t="s">
        <v>552</v>
      </c>
      <c r="J213" s="286" t="s">
        <v>583</v>
      </c>
      <c r="K213" s="208">
        <v>45884</v>
      </c>
      <c r="L213" s="201" t="s">
        <v>180</v>
      </c>
      <c r="M213" s="201" t="s">
        <v>178</v>
      </c>
      <c r="N213" s="203" t="s">
        <v>177</v>
      </c>
      <c r="O213" s="201" t="s">
        <v>216</v>
      </c>
      <c r="P213" s="202" t="s">
        <v>181</v>
      </c>
      <c r="Q213" s="201" t="s">
        <v>92</v>
      </c>
      <c r="R213" s="210" t="s">
        <v>1320</v>
      </c>
      <c r="S213" s="208">
        <v>45882</v>
      </c>
      <c r="T213" s="207">
        <v>4500000</v>
      </c>
      <c r="U213" s="210" t="s">
        <v>1345</v>
      </c>
      <c r="V213" s="208">
        <v>45884</v>
      </c>
      <c r="W213" s="207">
        <v>4500000</v>
      </c>
      <c r="X213" s="210" t="s">
        <v>122</v>
      </c>
      <c r="Y213" s="200" t="s">
        <v>69</v>
      </c>
      <c r="Z213" s="207">
        <v>0</v>
      </c>
      <c r="AA213" s="201" t="s">
        <v>590</v>
      </c>
      <c r="AB213" s="200">
        <v>45884</v>
      </c>
      <c r="AC213" s="266" t="s">
        <v>1097</v>
      </c>
      <c r="AD213" s="207">
        <v>0</v>
      </c>
      <c r="AE213" s="207">
        <v>4500000</v>
      </c>
      <c r="AF213" s="219">
        <v>0</v>
      </c>
      <c r="AG213" s="207">
        <v>4500000</v>
      </c>
      <c r="AH213" s="200">
        <v>45726</v>
      </c>
      <c r="AI213" s="214">
        <v>172</v>
      </c>
      <c r="AJ213" s="208">
        <v>45898</v>
      </c>
      <c r="AK213" s="201">
        <v>76</v>
      </c>
      <c r="AL213" s="201" t="s">
        <v>1331</v>
      </c>
      <c r="AM213" s="214" t="s">
        <v>69</v>
      </c>
      <c r="AN213" s="208" t="s">
        <v>98</v>
      </c>
      <c r="AO213" s="208" t="s">
        <v>98</v>
      </c>
      <c r="AP213" s="214">
        <v>248</v>
      </c>
      <c r="AQ213" s="208" t="s">
        <v>93</v>
      </c>
      <c r="AR213" s="201" t="s">
        <v>123</v>
      </c>
      <c r="AS213" s="206">
        <v>1144127988</v>
      </c>
      <c r="AT213" s="214" t="s">
        <v>99</v>
      </c>
      <c r="AU213" s="214"/>
      <c r="AV213" s="214"/>
      <c r="AW213" s="214"/>
      <c r="AX213" s="214"/>
      <c r="AY213" s="214"/>
      <c r="AZ213" s="214"/>
    </row>
    <row r="214" spans="1:52" s="221" customFormat="1" ht="309.75" customHeight="1" thickBot="1" x14ac:dyDescent="0.3">
      <c r="A214" s="204"/>
      <c r="B214" s="201" t="s">
        <v>1346</v>
      </c>
      <c r="C214" s="201" t="s">
        <v>592</v>
      </c>
      <c r="D214" s="205">
        <v>1144162939</v>
      </c>
      <c r="E214" s="205" t="s">
        <v>175</v>
      </c>
      <c r="F214" s="207">
        <v>3600000</v>
      </c>
      <c r="G214" s="214" t="s">
        <v>96</v>
      </c>
      <c r="H214" s="214"/>
      <c r="I214" s="201" t="s">
        <v>552</v>
      </c>
      <c r="J214" s="201" t="s">
        <v>593</v>
      </c>
      <c r="K214" s="208">
        <v>45884</v>
      </c>
      <c r="L214" s="201" t="s">
        <v>180</v>
      </c>
      <c r="M214" s="201" t="s">
        <v>178</v>
      </c>
      <c r="N214" s="203" t="s">
        <v>177</v>
      </c>
      <c r="O214" s="201" t="s">
        <v>216</v>
      </c>
      <c r="P214" s="202" t="s">
        <v>181</v>
      </c>
      <c r="Q214" s="201" t="s">
        <v>92</v>
      </c>
      <c r="R214" s="210" t="s">
        <v>594</v>
      </c>
      <c r="S214" s="208">
        <v>45882</v>
      </c>
      <c r="T214" s="207">
        <v>3600000</v>
      </c>
      <c r="U214" s="210" t="s">
        <v>1347</v>
      </c>
      <c r="V214" s="208">
        <v>45884</v>
      </c>
      <c r="W214" s="207">
        <v>3600000</v>
      </c>
      <c r="X214" s="210" t="s">
        <v>122</v>
      </c>
      <c r="Y214" s="200" t="s">
        <v>69</v>
      </c>
      <c r="Z214" s="207">
        <v>0</v>
      </c>
      <c r="AA214" s="201" t="s">
        <v>595</v>
      </c>
      <c r="AB214" s="200">
        <v>45884</v>
      </c>
      <c r="AC214" s="266" t="s">
        <v>1098</v>
      </c>
      <c r="AD214" s="207">
        <v>0</v>
      </c>
      <c r="AE214" s="207">
        <v>3600000</v>
      </c>
      <c r="AF214" s="219">
        <v>0</v>
      </c>
      <c r="AG214" s="207">
        <v>3600000</v>
      </c>
      <c r="AH214" s="200">
        <v>45726</v>
      </c>
      <c r="AI214" s="214">
        <v>172</v>
      </c>
      <c r="AJ214" s="208">
        <v>45898</v>
      </c>
      <c r="AK214" s="201">
        <v>62</v>
      </c>
      <c r="AL214" s="201" t="s">
        <v>1334</v>
      </c>
      <c r="AM214" s="214" t="s">
        <v>69</v>
      </c>
      <c r="AN214" s="208" t="s">
        <v>98</v>
      </c>
      <c r="AO214" s="208" t="s">
        <v>98</v>
      </c>
      <c r="AP214" s="214">
        <v>234</v>
      </c>
      <c r="AQ214" s="208" t="s">
        <v>93</v>
      </c>
      <c r="AR214" s="201" t="s">
        <v>123</v>
      </c>
      <c r="AS214" s="206">
        <v>1144127988</v>
      </c>
      <c r="AT214" s="214" t="s">
        <v>99</v>
      </c>
      <c r="AU214" s="214"/>
      <c r="AV214" s="214"/>
      <c r="AW214" s="214"/>
      <c r="AX214" s="214"/>
      <c r="AY214" s="214"/>
      <c r="AZ214" s="214"/>
    </row>
    <row r="215" spans="1:52" s="221" customFormat="1" ht="215.25" customHeight="1" thickBot="1" x14ac:dyDescent="0.3">
      <c r="A215" s="204"/>
      <c r="B215" s="201" t="s">
        <v>1348</v>
      </c>
      <c r="C215" s="201" t="s">
        <v>916</v>
      </c>
      <c r="D215" s="202">
        <v>31478712</v>
      </c>
      <c r="E215" s="206" t="s">
        <v>860</v>
      </c>
      <c r="F215" s="207">
        <v>3600000</v>
      </c>
      <c r="G215" s="214" t="s">
        <v>96</v>
      </c>
      <c r="H215" s="201"/>
      <c r="I215" s="201" t="s">
        <v>552</v>
      </c>
      <c r="J215" s="201" t="s">
        <v>593</v>
      </c>
      <c r="K215" s="208">
        <v>45884</v>
      </c>
      <c r="L215" s="201" t="s">
        <v>180</v>
      </c>
      <c r="M215" s="201" t="s">
        <v>178</v>
      </c>
      <c r="N215" s="201" t="s">
        <v>177</v>
      </c>
      <c r="O215" s="201" t="s">
        <v>216</v>
      </c>
      <c r="P215" s="202" t="s">
        <v>181</v>
      </c>
      <c r="Q215" s="204" t="s">
        <v>92</v>
      </c>
      <c r="R215" s="209" t="s">
        <v>1349</v>
      </c>
      <c r="S215" s="208">
        <v>45882</v>
      </c>
      <c r="T215" s="207">
        <v>3600000</v>
      </c>
      <c r="U215" s="209" t="s">
        <v>1350</v>
      </c>
      <c r="V215" s="208">
        <v>45884</v>
      </c>
      <c r="W215" s="207">
        <v>3600000</v>
      </c>
      <c r="X215" s="210" t="s">
        <v>122</v>
      </c>
      <c r="Y215" s="200" t="s">
        <v>69</v>
      </c>
      <c r="Z215" s="207">
        <v>0</v>
      </c>
      <c r="AA215" s="285" t="s">
        <v>918</v>
      </c>
      <c r="AB215" s="200">
        <v>45884</v>
      </c>
      <c r="AC215" s="270" t="s">
        <v>1164</v>
      </c>
      <c r="AD215" s="296">
        <v>0</v>
      </c>
      <c r="AE215" s="207">
        <v>3600000</v>
      </c>
      <c r="AF215" s="211">
        <v>0</v>
      </c>
      <c r="AG215" s="207">
        <v>3600000</v>
      </c>
      <c r="AH215" s="208">
        <v>45750</v>
      </c>
      <c r="AI215" s="220">
        <v>148</v>
      </c>
      <c r="AJ215" s="208">
        <v>45898</v>
      </c>
      <c r="AK215" s="201">
        <v>62</v>
      </c>
      <c r="AL215" s="201" t="s">
        <v>1334</v>
      </c>
      <c r="AM215" s="214" t="s">
        <v>69</v>
      </c>
      <c r="AN215" s="208" t="s">
        <v>98</v>
      </c>
      <c r="AO215" s="208" t="s">
        <v>260</v>
      </c>
      <c r="AP215" s="220">
        <v>207</v>
      </c>
      <c r="AQ215" s="204" t="s">
        <v>93</v>
      </c>
      <c r="AR215" s="201" t="s">
        <v>123</v>
      </c>
      <c r="AS215" s="206">
        <v>1144127988</v>
      </c>
      <c r="AT215" s="214" t="s">
        <v>99</v>
      </c>
      <c r="AU215" s="204"/>
      <c r="AV215" s="212"/>
      <c r="AW215" s="212"/>
      <c r="AX215" s="204"/>
      <c r="AY215" s="204"/>
      <c r="AZ215" s="204"/>
    </row>
    <row r="216" spans="1:52" s="215" customFormat="1" ht="204" customHeight="1" thickBot="1" x14ac:dyDescent="0.3">
      <c r="A216" s="214"/>
      <c r="B216" s="201" t="s">
        <v>1351</v>
      </c>
      <c r="C216" s="204" t="s">
        <v>854</v>
      </c>
      <c r="D216" s="205">
        <v>1118287674</v>
      </c>
      <c r="E216" s="205" t="s">
        <v>97</v>
      </c>
      <c r="F216" s="207">
        <v>3600000</v>
      </c>
      <c r="G216" s="201" t="s">
        <v>96</v>
      </c>
      <c r="H216" s="201"/>
      <c r="I216" s="201" t="s">
        <v>552</v>
      </c>
      <c r="J216" s="201" t="s">
        <v>593</v>
      </c>
      <c r="K216" s="208">
        <v>45884</v>
      </c>
      <c r="L216" s="201" t="s">
        <v>180</v>
      </c>
      <c r="M216" s="201" t="s">
        <v>178</v>
      </c>
      <c r="N216" s="201" t="s">
        <v>177</v>
      </c>
      <c r="O216" s="201" t="s">
        <v>216</v>
      </c>
      <c r="P216" s="202" t="s">
        <v>181</v>
      </c>
      <c r="Q216" s="204" t="s">
        <v>92</v>
      </c>
      <c r="R216" s="209" t="s">
        <v>1310</v>
      </c>
      <c r="S216" s="208">
        <v>45882</v>
      </c>
      <c r="T216" s="207">
        <v>3600000</v>
      </c>
      <c r="U216" s="209" t="s">
        <v>1352</v>
      </c>
      <c r="V216" s="208">
        <v>45884</v>
      </c>
      <c r="W216" s="207">
        <v>3600000</v>
      </c>
      <c r="X216" s="210" t="s">
        <v>122</v>
      </c>
      <c r="Y216" s="200" t="s">
        <v>69</v>
      </c>
      <c r="Z216" s="207">
        <v>0</v>
      </c>
      <c r="AA216" s="218" t="s">
        <v>856</v>
      </c>
      <c r="AB216" s="208">
        <v>45884</v>
      </c>
      <c r="AC216" s="270" t="s">
        <v>1151</v>
      </c>
      <c r="AD216" s="207">
        <v>0</v>
      </c>
      <c r="AE216" s="207">
        <v>3600000</v>
      </c>
      <c r="AF216" s="211">
        <v>0</v>
      </c>
      <c r="AG216" s="207">
        <v>3600000</v>
      </c>
      <c r="AH216" s="200">
        <v>45736</v>
      </c>
      <c r="AI216" s="220">
        <v>161</v>
      </c>
      <c r="AJ216" s="208">
        <v>45898</v>
      </c>
      <c r="AK216" s="201">
        <v>62</v>
      </c>
      <c r="AL216" s="201" t="s">
        <v>1334</v>
      </c>
      <c r="AM216" s="214" t="s">
        <v>69</v>
      </c>
      <c r="AN216" s="208" t="s">
        <v>98</v>
      </c>
      <c r="AO216" s="208" t="s">
        <v>98</v>
      </c>
      <c r="AP216" s="214">
        <v>220</v>
      </c>
      <c r="AQ216" s="204" t="s">
        <v>93</v>
      </c>
      <c r="AR216" s="201" t="s">
        <v>123</v>
      </c>
      <c r="AS216" s="206">
        <v>1144127988</v>
      </c>
      <c r="AT216" s="214" t="s">
        <v>99</v>
      </c>
      <c r="AU216" s="204"/>
      <c r="AV216" s="212"/>
      <c r="AW216" s="212"/>
      <c r="AX216" s="204"/>
      <c r="AY216" s="204"/>
      <c r="AZ216" s="204"/>
    </row>
    <row r="217" spans="1:52" s="215" customFormat="1" ht="297" customHeight="1" thickBot="1" x14ac:dyDescent="0.3">
      <c r="A217" s="214"/>
      <c r="B217" s="201" t="s">
        <v>1353</v>
      </c>
      <c r="C217" s="201" t="s">
        <v>749</v>
      </c>
      <c r="D217" s="205">
        <v>1118302852</v>
      </c>
      <c r="E217" s="203" t="s">
        <v>97</v>
      </c>
      <c r="F217" s="207">
        <v>2420000</v>
      </c>
      <c r="G217" s="214" t="s">
        <v>96</v>
      </c>
      <c r="H217" s="214"/>
      <c r="I217" s="201" t="s">
        <v>552</v>
      </c>
      <c r="J217" s="203" t="s">
        <v>750</v>
      </c>
      <c r="K217" s="208">
        <v>45884</v>
      </c>
      <c r="L217" s="201" t="s">
        <v>180</v>
      </c>
      <c r="M217" s="201" t="s">
        <v>178</v>
      </c>
      <c r="N217" s="201" t="s">
        <v>177</v>
      </c>
      <c r="O217" s="297" t="s">
        <v>205</v>
      </c>
      <c r="P217" s="202" t="s">
        <v>181</v>
      </c>
      <c r="Q217" s="214" t="s">
        <v>92</v>
      </c>
      <c r="R217" s="209" t="s">
        <v>1302</v>
      </c>
      <c r="S217" s="208">
        <v>45882</v>
      </c>
      <c r="T217" s="207">
        <v>2420000</v>
      </c>
      <c r="U217" s="210" t="s">
        <v>1354</v>
      </c>
      <c r="V217" s="208">
        <v>45884</v>
      </c>
      <c r="W217" s="207">
        <v>2420000</v>
      </c>
      <c r="X217" s="210" t="s">
        <v>122</v>
      </c>
      <c r="Y217" s="200" t="s">
        <v>69</v>
      </c>
      <c r="Z217" s="207">
        <v>0</v>
      </c>
      <c r="AA217" s="285" t="s">
        <v>752</v>
      </c>
      <c r="AB217" s="208">
        <v>45884</v>
      </c>
      <c r="AC217" s="266" t="s">
        <v>1128</v>
      </c>
      <c r="AD217" s="207">
        <v>0</v>
      </c>
      <c r="AE217" s="207">
        <v>2420000</v>
      </c>
      <c r="AF217" s="211">
        <v>0</v>
      </c>
      <c r="AG217" s="207">
        <v>2420000</v>
      </c>
      <c r="AH217" s="200">
        <v>45734</v>
      </c>
      <c r="AI217" s="213">
        <v>167</v>
      </c>
      <c r="AJ217" s="208">
        <v>45898</v>
      </c>
      <c r="AK217" s="201">
        <v>32</v>
      </c>
      <c r="AL217" s="201" t="s">
        <v>1258</v>
      </c>
      <c r="AM217" s="214" t="s">
        <v>69</v>
      </c>
      <c r="AN217" s="208" t="s">
        <v>98</v>
      </c>
      <c r="AO217" s="208" t="s">
        <v>98</v>
      </c>
      <c r="AP217" s="213">
        <v>196</v>
      </c>
      <c r="AQ217" s="204" t="s">
        <v>93</v>
      </c>
      <c r="AR217" s="201" t="s">
        <v>114</v>
      </c>
      <c r="AS217" s="206">
        <v>14877832</v>
      </c>
      <c r="AT217" s="214" t="s">
        <v>99</v>
      </c>
      <c r="AU217" s="204"/>
      <c r="AV217" s="212"/>
      <c r="AW217" s="212"/>
      <c r="AX217" s="204"/>
      <c r="AY217" s="204"/>
      <c r="AZ217" s="204"/>
    </row>
    <row r="218" spans="1:52" s="215" customFormat="1" ht="305.25" customHeight="1" thickBot="1" x14ac:dyDescent="0.3">
      <c r="A218" s="214"/>
      <c r="B218" s="201" t="s">
        <v>1355</v>
      </c>
      <c r="C218" s="201" t="s">
        <v>601</v>
      </c>
      <c r="D218" s="205">
        <v>1118297760</v>
      </c>
      <c r="E218" s="205" t="s">
        <v>97</v>
      </c>
      <c r="F218" s="207">
        <v>4500000</v>
      </c>
      <c r="G218" s="214" t="s">
        <v>96</v>
      </c>
      <c r="H218" s="214"/>
      <c r="I218" s="201" t="s">
        <v>552</v>
      </c>
      <c r="J218" s="201" t="s">
        <v>593</v>
      </c>
      <c r="K218" s="208">
        <v>45884</v>
      </c>
      <c r="L218" s="201" t="s">
        <v>180</v>
      </c>
      <c r="M218" s="201" t="s">
        <v>178</v>
      </c>
      <c r="N218" s="203" t="s">
        <v>177</v>
      </c>
      <c r="O218" s="201" t="s">
        <v>216</v>
      </c>
      <c r="P218" s="202" t="s">
        <v>181</v>
      </c>
      <c r="Q218" s="294" t="s">
        <v>92</v>
      </c>
      <c r="R218" s="210" t="s">
        <v>1287</v>
      </c>
      <c r="S218" s="208">
        <v>45882</v>
      </c>
      <c r="T218" s="207">
        <v>4500000</v>
      </c>
      <c r="U218" s="210" t="s">
        <v>1356</v>
      </c>
      <c r="V218" s="208">
        <v>45884</v>
      </c>
      <c r="W218" s="207">
        <v>4500000</v>
      </c>
      <c r="X218" s="210" t="s">
        <v>122</v>
      </c>
      <c r="Y218" s="200" t="s">
        <v>69</v>
      </c>
      <c r="Z218" s="207">
        <v>0</v>
      </c>
      <c r="AA218" s="285" t="s">
        <v>605</v>
      </c>
      <c r="AB218" s="208">
        <v>45884</v>
      </c>
      <c r="AC218" s="266" t="s">
        <v>1100</v>
      </c>
      <c r="AD218" s="207">
        <v>0</v>
      </c>
      <c r="AE218" s="207">
        <v>4500000</v>
      </c>
      <c r="AF218" s="219">
        <v>0</v>
      </c>
      <c r="AG218" s="207">
        <v>4500000</v>
      </c>
      <c r="AH218" s="200">
        <v>45726</v>
      </c>
      <c r="AI218" s="214">
        <v>172</v>
      </c>
      <c r="AJ218" s="208">
        <v>45898</v>
      </c>
      <c r="AK218" s="201">
        <v>32</v>
      </c>
      <c r="AL218" s="201" t="s">
        <v>1331</v>
      </c>
      <c r="AM218" s="200" t="s">
        <v>69</v>
      </c>
      <c r="AN218" s="208" t="s">
        <v>98</v>
      </c>
      <c r="AO218" s="208" t="s">
        <v>260</v>
      </c>
      <c r="AP218" s="214">
        <v>248</v>
      </c>
      <c r="AQ218" s="208" t="s">
        <v>93</v>
      </c>
      <c r="AR218" s="201" t="s">
        <v>123</v>
      </c>
      <c r="AS218" s="206">
        <v>1144127988</v>
      </c>
      <c r="AT218" s="214" t="s">
        <v>99</v>
      </c>
      <c r="AU218" s="214"/>
      <c r="AV218" s="214"/>
      <c r="AW218" s="214"/>
      <c r="AX218" s="214"/>
      <c r="AY218" s="214"/>
      <c r="AZ218" s="214"/>
    </row>
    <row r="219" spans="1:52" s="215" customFormat="1" ht="226.5" customHeight="1" thickBot="1" x14ac:dyDescent="0.3">
      <c r="A219" s="214"/>
      <c r="B219" s="201" t="s">
        <v>1357</v>
      </c>
      <c r="C219" s="201" t="s">
        <v>617</v>
      </c>
      <c r="D219" s="205">
        <v>31486566</v>
      </c>
      <c r="E219" s="214" t="s">
        <v>97</v>
      </c>
      <c r="F219" s="207">
        <v>4200000</v>
      </c>
      <c r="G219" s="214" t="s">
        <v>96</v>
      </c>
      <c r="H219" s="214"/>
      <c r="I219" s="201" t="s">
        <v>552</v>
      </c>
      <c r="J219" s="201" t="s">
        <v>618</v>
      </c>
      <c r="K219" s="208">
        <v>45884</v>
      </c>
      <c r="L219" s="201" t="s">
        <v>180</v>
      </c>
      <c r="M219" s="201" t="s">
        <v>178</v>
      </c>
      <c r="N219" s="203" t="s">
        <v>177</v>
      </c>
      <c r="O219" s="201" t="s">
        <v>216</v>
      </c>
      <c r="P219" s="202" t="s">
        <v>181</v>
      </c>
      <c r="Q219" s="294" t="s">
        <v>92</v>
      </c>
      <c r="R219" s="210" t="s">
        <v>1307</v>
      </c>
      <c r="S219" s="208">
        <v>45882</v>
      </c>
      <c r="T219" s="207">
        <v>4200000</v>
      </c>
      <c r="U219" s="210" t="s">
        <v>1358</v>
      </c>
      <c r="V219" s="208">
        <v>45884</v>
      </c>
      <c r="W219" s="207">
        <v>4200000</v>
      </c>
      <c r="X219" s="210" t="s">
        <v>122</v>
      </c>
      <c r="Y219" s="200" t="s">
        <v>69</v>
      </c>
      <c r="Z219" s="207">
        <v>0</v>
      </c>
      <c r="AA219" s="218" t="s">
        <v>620</v>
      </c>
      <c r="AB219" s="208">
        <v>45884</v>
      </c>
      <c r="AC219" s="298" t="s">
        <v>1103</v>
      </c>
      <c r="AD219" s="207">
        <v>0</v>
      </c>
      <c r="AE219" s="207">
        <v>4200000</v>
      </c>
      <c r="AF219" s="219">
        <v>0</v>
      </c>
      <c r="AG219" s="207">
        <v>4200000</v>
      </c>
      <c r="AH219" s="200">
        <v>45726</v>
      </c>
      <c r="AI219" s="213">
        <v>171</v>
      </c>
      <c r="AJ219" s="208">
        <v>45898</v>
      </c>
      <c r="AK219" s="201">
        <v>62</v>
      </c>
      <c r="AL219" s="201" t="s">
        <v>1334</v>
      </c>
      <c r="AM219" s="200" t="s">
        <v>69</v>
      </c>
      <c r="AN219" s="208" t="s">
        <v>98</v>
      </c>
      <c r="AO219" s="208" t="s">
        <v>98</v>
      </c>
      <c r="AP219" s="214">
        <v>233</v>
      </c>
      <c r="AQ219" s="208" t="s">
        <v>93</v>
      </c>
      <c r="AR219" s="201" t="s">
        <v>123</v>
      </c>
      <c r="AS219" s="206">
        <v>1144127988</v>
      </c>
      <c r="AT219" s="214" t="s">
        <v>99</v>
      </c>
      <c r="AU219" s="214"/>
      <c r="AV219" s="214"/>
      <c r="AW219" s="214"/>
      <c r="AX219" s="214"/>
      <c r="AY219" s="214"/>
      <c r="AZ219" s="214"/>
    </row>
    <row r="220" spans="1:52" s="221" customFormat="1" ht="230.25" customHeight="1" thickBot="1" x14ac:dyDescent="0.3">
      <c r="A220" s="204"/>
      <c r="B220" s="201" t="s">
        <v>1359</v>
      </c>
      <c r="C220" s="203" t="s">
        <v>744</v>
      </c>
      <c r="D220" s="205">
        <v>6320176</v>
      </c>
      <c r="E220" s="205" t="s">
        <v>745</v>
      </c>
      <c r="F220" s="207">
        <v>1800000</v>
      </c>
      <c r="G220" s="214" t="s">
        <v>96</v>
      </c>
      <c r="H220" s="214"/>
      <c r="I220" s="201" t="s">
        <v>552</v>
      </c>
      <c r="J220" s="203" t="s">
        <v>210</v>
      </c>
      <c r="K220" s="208">
        <v>45884</v>
      </c>
      <c r="L220" s="201" t="s">
        <v>180</v>
      </c>
      <c r="M220" s="201" t="s">
        <v>178</v>
      </c>
      <c r="N220" s="201" t="s">
        <v>177</v>
      </c>
      <c r="O220" s="203" t="s">
        <v>205</v>
      </c>
      <c r="P220" s="202" t="s">
        <v>181</v>
      </c>
      <c r="Q220" s="201" t="s">
        <v>92</v>
      </c>
      <c r="R220" s="210" t="s">
        <v>1306</v>
      </c>
      <c r="S220" s="208">
        <v>45882</v>
      </c>
      <c r="T220" s="207">
        <v>1800000</v>
      </c>
      <c r="U220" s="210" t="s">
        <v>1360</v>
      </c>
      <c r="V220" s="208">
        <v>45884</v>
      </c>
      <c r="W220" s="207">
        <v>1800000</v>
      </c>
      <c r="X220" s="210" t="s">
        <v>122</v>
      </c>
      <c r="Y220" s="200" t="s">
        <v>69</v>
      </c>
      <c r="Z220" s="207">
        <v>0</v>
      </c>
      <c r="AA220" s="218" t="s">
        <v>747</v>
      </c>
      <c r="AB220" s="208">
        <v>45884</v>
      </c>
      <c r="AC220" s="266" t="s">
        <v>1127</v>
      </c>
      <c r="AD220" s="207">
        <v>0</v>
      </c>
      <c r="AE220" s="211">
        <v>1800000</v>
      </c>
      <c r="AF220" s="211">
        <v>0</v>
      </c>
      <c r="AG220" s="211">
        <v>1800000</v>
      </c>
      <c r="AH220" s="200">
        <v>45730</v>
      </c>
      <c r="AI220" s="213">
        <v>168</v>
      </c>
      <c r="AJ220" s="208">
        <v>45898</v>
      </c>
      <c r="AK220" s="201">
        <v>31</v>
      </c>
      <c r="AL220" s="201" t="s">
        <v>1258</v>
      </c>
      <c r="AM220" s="214" t="s">
        <v>69</v>
      </c>
      <c r="AN220" s="208" t="s">
        <v>98</v>
      </c>
      <c r="AO220" s="208" t="s">
        <v>260</v>
      </c>
      <c r="AP220" s="214">
        <v>197</v>
      </c>
      <c r="AQ220" s="204" t="s">
        <v>93</v>
      </c>
      <c r="AR220" s="201" t="s">
        <v>114</v>
      </c>
      <c r="AS220" s="206">
        <v>14877832</v>
      </c>
      <c r="AT220" s="214" t="s">
        <v>99</v>
      </c>
      <c r="AU220" s="204"/>
      <c r="AV220" s="212"/>
      <c r="AW220" s="212"/>
      <c r="AX220" s="204"/>
      <c r="AY220" s="204"/>
      <c r="AZ220" s="204"/>
    </row>
    <row r="221" spans="1:52" s="215" customFormat="1" ht="306" customHeight="1" thickBot="1" x14ac:dyDescent="0.3">
      <c r="A221" s="214"/>
      <c r="B221" s="201" t="s">
        <v>1361</v>
      </c>
      <c r="C221" s="203" t="s">
        <v>850</v>
      </c>
      <c r="D221" s="205">
        <v>1006015884</v>
      </c>
      <c r="E221" s="205" t="s">
        <v>97</v>
      </c>
      <c r="F221" s="207">
        <v>1800000</v>
      </c>
      <c r="G221" s="201" t="s">
        <v>96</v>
      </c>
      <c r="H221" s="214"/>
      <c r="I221" s="201" t="s">
        <v>552</v>
      </c>
      <c r="J221" s="203" t="s">
        <v>210</v>
      </c>
      <c r="K221" s="208">
        <v>45884</v>
      </c>
      <c r="L221" s="201" t="s">
        <v>180</v>
      </c>
      <c r="M221" s="201" t="s">
        <v>178</v>
      </c>
      <c r="N221" s="201" t="s">
        <v>177</v>
      </c>
      <c r="O221" s="203" t="s">
        <v>205</v>
      </c>
      <c r="P221" s="202" t="s">
        <v>181</v>
      </c>
      <c r="Q221" s="204" t="s">
        <v>92</v>
      </c>
      <c r="R221" s="209" t="s">
        <v>1300</v>
      </c>
      <c r="S221" s="208">
        <v>45882</v>
      </c>
      <c r="T221" s="207">
        <v>1800000</v>
      </c>
      <c r="U221" s="209" t="s">
        <v>1362</v>
      </c>
      <c r="V221" s="208">
        <v>45884</v>
      </c>
      <c r="W221" s="207">
        <v>1800000</v>
      </c>
      <c r="X221" s="210" t="s">
        <v>122</v>
      </c>
      <c r="Y221" s="200" t="s">
        <v>69</v>
      </c>
      <c r="Z221" s="207">
        <v>0</v>
      </c>
      <c r="AA221" s="218" t="s">
        <v>852</v>
      </c>
      <c r="AB221" s="208">
        <v>45884</v>
      </c>
      <c r="AC221" s="270" t="s">
        <v>1150</v>
      </c>
      <c r="AD221" s="207">
        <v>0</v>
      </c>
      <c r="AE221" s="211">
        <v>1800000</v>
      </c>
      <c r="AF221" s="211">
        <v>0</v>
      </c>
      <c r="AG221" s="211">
        <v>1800000</v>
      </c>
      <c r="AH221" s="200">
        <v>45736</v>
      </c>
      <c r="AI221" s="220">
        <v>161</v>
      </c>
      <c r="AJ221" s="208">
        <v>45898</v>
      </c>
      <c r="AK221" s="201">
        <v>31</v>
      </c>
      <c r="AL221" s="201" t="s">
        <v>1258</v>
      </c>
      <c r="AM221" s="214" t="s">
        <v>69</v>
      </c>
      <c r="AN221" s="208" t="s">
        <v>98</v>
      </c>
      <c r="AO221" s="208" t="s">
        <v>98</v>
      </c>
      <c r="AP221" s="214">
        <v>189</v>
      </c>
      <c r="AQ221" s="292" t="s">
        <v>93</v>
      </c>
      <c r="AR221" s="201" t="s">
        <v>114</v>
      </c>
      <c r="AS221" s="206">
        <v>14877832</v>
      </c>
      <c r="AT221" s="214" t="s">
        <v>99</v>
      </c>
      <c r="AU221" s="204"/>
      <c r="AV221" s="212"/>
      <c r="AW221" s="212"/>
      <c r="AX221" s="204"/>
      <c r="AY221" s="204"/>
      <c r="AZ221" s="204"/>
    </row>
    <row r="222" spans="1:52" s="215" customFormat="1" ht="288.75" customHeight="1" thickBot="1" x14ac:dyDescent="0.3">
      <c r="A222" s="214"/>
      <c r="B222" s="201" t="s">
        <v>1363</v>
      </c>
      <c r="C222" s="203" t="s">
        <v>658</v>
      </c>
      <c r="D222" s="205">
        <v>16690909</v>
      </c>
      <c r="E222" s="205" t="s">
        <v>175</v>
      </c>
      <c r="F222" s="207">
        <v>1800000</v>
      </c>
      <c r="G222" s="214" t="s">
        <v>96</v>
      </c>
      <c r="H222" s="214"/>
      <c r="I222" s="201" t="s">
        <v>552</v>
      </c>
      <c r="J222" s="203" t="s">
        <v>210</v>
      </c>
      <c r="K222" s="208">
        <v>45884</v>
      </c>
      <c r="L222" s="201" t="s">
        <v>180</v>
      </c>
      <c r="M222" s="201" t="s">
        <v>178</v>
      </c>
      <c r="N222" s="201" t="s">
        <v>177</v>
      </c>
      <c r="O222" s="203" t="s">
        <v>205</v>
      </c>
      <c r="P222" s="202" t="s">
        <v>181</v>
      </c>
      <c r="Q222" s="214" t="s">
        <v>92</v>
      </c>
      <c r="R222" s="210" t="s">
        <v>1308</v>
      </c>
      <c r="S222" s="208">
        <v>45882</v>
      </c>
      <c r="T222" s="207">
        <v>1800000</v>
      </c>
      <c r="U222" s="210" t="s">
        <v>1364</v>
      </c>
      <c r="V222" s="208">
        <v>45884</v>
      </c>
      <c r="W222" s="207">
        <v>1800000</v>
      </c>
      <c r="X222" s="210" t="s">
        <v>122</v>
      </c>
      <c r="Y222" s="200" t="s">
        <v>69</v>
      </c>
      <c r="Z222" s="207">
        <v>0</v>
      </c>
      <c r="AA222" s="285" t="s">
        <v>661</v>
      </c>
      <c r="AB222" s="208">
        <v>45884</v>
      </c>
      <c r="AC222" s="266" t="s">
        <v>1111</v>
      </c>
      <c r="AD222" s="207">
        <v>0</v>
      </c>
      <c r="AE222" s="211">
        <v>1800000</v>
      </c>
      <c r="AF222" s="219">
        <v>0</v>
      </c>
      <c r="AG222" s="211">
        <v>1800000</v>
      </c>
      <c r="AH222" s="200">
        <v>45728</v>
      </c>
      <c r="AI222" s="213">
        <v>171</v>
      </c>
      <c r="AJ222" s="208">
        <v>45898</v>
      </c>
      <c r="AK222" s="201">
        <v>32</v>
      </c>
      <c r="AL222" s="201" t="s">
        <v>1258</v>
      </c>
      <c r="AM222" s="200" t="s">
        <v>69</v>
      </c>
      <c r="AN222" s="208" t="s">
        <v>98</v>
      </c>
      <c r="AO222" s="208" t="s">
        <v>98</v>
      </c>
      <c r="AP222" s="213">
        <v>201</v>
      </c>
      <c r="AQ222" s="208" t="s">
        <v>93</v>
      </c>
      <c r="AR222" s="201" t="s">
        <v>114</v>
      </c>
      <c r="AS222" s="206">
        <v>14877832</v>
      </c>
      <c r="AT222" s="214" t="s">
        <v>99</v>
      </c>
      <c r="AU222" s="214"/>
      <c r="AV222" s="214"/>
      <c r="AW222" s="214"/>
      <c r="AX222" s="214"/>
      <c r="AY222" s="214"/>
      <c r="AZ222" s="214"/>
    </row>
    <row r="223" spans="1:52" s="215" customFormat="1" ht="302.25" customHeight="1" thickBot="1" x14ac:dyDescent="0.3">
      <c r="A223" s="214"/>
      <c r="B223" s="201" t="s">
        <v>1365</v>
      </c>
      <c r="C223" s="201" t="s">
        <v>663</v>
      </c>
      <c r="D223" s="205">
        <v>16449628</v>
      </c>
      <c r="E223" s="214" t="s">
        <v>97</v>
      </c>
      <c r="F223" s="207">
        <v>2100000</v>
      </c>
      <c r="G223" s="214" t="s">
        <v>96</v>
      </c>
      <c r="H223" s="214"/>
      <c r="I223" s="201" t="s">
        <v>552</v>
      </c>
      <c r="J223" s="203" t="s">
        <v>664</v>
      </c>
      <c r="K223" s="208">
        <v>45884</v>
      </c>
      <c r="L223" s="201" t="s">
        <v>180</v>
      </c>
      <c r="M223" s="201" t="s">
        <v>178</v>
      </c>
      <c r="N223" s="201" t="s">
        <v>177</v>
      </c>
      <c r="O223" s="203" t="s">
        <v>205</v>
      </c>
      <c r="P223" s="202" t="s">
        <v>181</v>
      </c>
      <c r="Q223" s="201" t="s">
        <v>92</v>
      </c>
      <c r="R223" s="210" t="s">
        <v>1304</v>
      </c>
      <c r="S223" s="208">
        <v>45882</v>
      </c>
      <c r="T223" s="207">
        <v>2100000</v>
      </c>
      <c r="U223" s="210" t="s">
        <v>1366</v>
      </c>
      <c r="V223" s="208">
        <v>45884</v>
      </c>
      <c r="W223" s="207">
        <v>2100000</v>
      </c>
      <c r="X223" s="210" t="s">
        <v>122</v>
      </c>
      <c r="Y223" s="200" t="s">
        <v>69</v>
      </c>
      <c r="Z223" s="207">
        <v>0</v>
      </c>
      <c r="AA223" s="202" t="s">
        <v>667</v>
      </c>
      <c r="AB223" s="208">
        <v>45884</v>
      </c>
      <c r="AC223" s="266" t="s">
        <v>1112</v>
      </c>
      <c r="AD223" s="207">
        <v>0</v>
      </c>
      <c r="AE223" s="219">
        <v>2100000</v>
      </c>
      <c r="AF223" s="219">
        <v>0</v>
      </c>
      <c r="AG223" s="207">
        <v>2100000</v>
      </c>
      <c r="AH223" s="200">
        <v>45728</v>
      </c>
      <c r="AI223" s="213">
        <v>171</v>
      </c>
      <c r="AJ223" s="208">
        <v>45898</v>
      </c>
      <c r="AK223" s="201">
        <v>32</v>
      </c>
      <c r="AL223" s="201" t="s">
        <v>1258</v>
      </c>
      <c r="AM223" s="200" t="s">
        <v>69</v>
      </c>
      <c r="AN223" s="208" t="s">
        <v>98</v>
      </c>
      <c r="AO223" s="208" t="s">
        <v>98</v>
      </c>
      <c r="AP223" s="213">
        <v>201</v>
      </c>
      <c r="AQ223" s="208" t="s">
        <v>93</v>
      </c>
      <c r="AR223" s="201" t="s">
        <v>114</v>
      </c>
      <c r="AS223" s="206">
        <v>14877832</v>
      </c>
      <c r="AT223" s="214" t="s">
        <v>99</v>
      </c>
      <c r="AU223" s="214"/>
      <c r="AV223" s="214"/>
      <c r="AW223" s="214"/>
      <c r="AX223" s="214"/>
      <c r="AY223" s="214"/>
      <c r="AZ223" s="214"/>
    </row>
    <row r="224" spans="1:52" s="215" customFormat="1" ht="298.5" customHeight="1" thickBot="1" x14ac:dyDescent="0.3">
      <c r="A224" s="214"/>
      <c r="B224" s="201" t="s">
        <v>1367</v>
      </c>
      <c r="C224" s="201" t="s">
        <v>669</v>
      </c>
      <c r="D224" s="205">
        <v>1007580165</v>
      </c>
      <c r="E224" s="205" t="s">
        <v>175</v>
      </c>
      <c r="F224" s="206">
        <v>2420000</v>
      </c>
      <c r="G224" s="214" t="s">
        <v>96</v>
      </c>
      <c r="H224" s="214"/>
      <c r="I224" s="201" t="s">
        <v>552</v>
      </c>
      <c r="J224" s="203" t="s">
        <v>670</v>
      </c>
      <c r="K224" s="208">
        <v>45884</v>
      </c>
      <c r="L224" s="201" t="s">
        <v>180</v>
      </c>
      <c r="M224" s="201" t="s">
        <v>178</v>
      </c>
      <c r="N224" s="201" t="s">
        <v>177</v>
      </c>
      <c r="O224" s="203" t="s">
        <v>205</v>
      </c>
      <c r="P224" s="202" t="s">
        <v>181</v>
      </c>
      <c r="Q224" s="214" t="s">
        <v>92</v>
      </c>
      <c r="R224" s="209" t="s">
        <v>1303</v>
      </c>
      <c r="S224" s="208">
        <v>45882</v>
      </c>
      <c r="T224" s="206">
        <v>2420000</v>
      </c>
      <c r="U224" s="214">
        <v>323</v>
      </c>
      <c r="V224" s="208">
        <v>45884</v>
      </c>
      <c r="W224" s="206">
        <v>2420000</v>
      </c>
      <c r="X224" s="210" t="s">
        <v>122</v>
      </c>
      <c r="Y224" s="200" t="s">
        <v>69</v>
      </c>
      <c r="Z224" s="207">
        <v>0</v>
      </c>
      <c r="AA224" s="205" t="s">
        <v>673</v>
      </c>
      <c r="AB224" s="208">
        <v>45884</v>
      </c>
      <c r="AC224" s="266" t="s">
        <v>1113</v>
      </c>
      <c r="AD224" s="207">
        <v>0</v>
      </c>
      <c r="AE224" s="206">
        <v>2420000</v>
      </c>
      <c r="AF224" s="211">
        <v>0</v>
      </c>
      <c r="AG224" s="206">
        <v>2420000</v>
      </c>
      <c r="AH224" s="200">
        <v>45726</v>
      </c>
      <c r="AI224" s="213">
        <v>171</v>
      </c>
      <c r="AJ224" s="208">
        <v>45898</v>
      </c>
      <c r="AK224" s="201">
        <v>32</v>
      </c>
      <c r="AL224" s="201" t="s">
        <v>1258</v>
      </c>
      <c r="AM224" s="214" t="s">
        <v>69</v>
      </c>
      <c r="AN224" s="208" t="s">
        <v>98</v>
      </c>
      <c r="AO224" s="208" t="s">
        <v>98</v>
      </c>
      <c r="AP224" s="213">
        <v>202</v>
      </c>
      <c r="AQ224" s="204" t="s">
        <v>93</v>
      </c>
      <c r="AR224" s="201" t="s">
        <v>114</v>
      </c>
      <c r="AS224" s="206">
        <v>14877832</v>
      </c>
      <c r="AT224" s="214" t="s">
        <v>99</v>
      </c>
      <c r="AU224" s="204"/>
      <c r="AV224" s="212"/>
      <c r="AW224" s="212"/>
      <c r="AX224" s="204"/>
      <c r="AY224" s="204"/>
      <c r="AZ224" s="204"/>
    </row>
    <row r="225" spans="1:52" s="215" customFormat="1" ht="314.25" customHeight="1" thickBot="1" x14ac:dyDescent="0.3">
      <c r="A225" s="214"/>
      <c r="B225" s="201" t="s">
        <v>1373</v>
      </c>
      <c r="C225" s="201" t="s">
        <v>675</v>
      </c>
      <c r="D225" s="205">
        <v>1118301877</v>
      </c>
      <c r="E225" s="214" t="s">
        <v>97</v>
      </c>
      <c r="F225" s="207">
        <v>2100000</v>
      </c>
      <c r="G225" s="214" t="s">
        <v>96</v>
      </c>
      <c r="H225" s="214"/>
      <c r="I225" s="201" t="s">
        <v>552</v>
      </c>
      <c r="J225" s="203" t="s">
        <v>676</v>
      </c>
      <c r="K225" s="208">
        <v>45884</v>
      </c>
      <c r="L225" s="201" t="s">
        <v>180</v>
      </c>
      <c r="M225" s="201" t="s">
        <v>178</v>
      </c>
      <c r="N225" s="201" t="s">
        <v>177</v>
      </c>
      <c r="O225" s="203" t="s">
        <v>205</v>
      </c>
      <c r="P225" s="202" t="s">
        <v>181</v>
      </c>
      <c r="Q225" s="214" t="s">
        <v>92</v>
      </c>
      <c r="R225" s="210" t="s">
        <v>1309</v>
      </c>
      <c r="S225" s="208">
        <v>45882</v>
      </c>
      <c r="T225" s="207">
        <v>2100000</v>
      </c>
      <c r="U225" s="210" t="s">
        <v>1368</v>
      </c>
      <c r="V225" s="208">
        <v>45884</v>
      </c>
      <c r="W225" s="207">
        <v>2100000</v>
      </c>
      <c r="X225" s="210" t="s">
        <v>122</v>
      </c>
      <c r="Y225" s="200" t="s">
        <v>69</v>
      </c>
      <c r="Z225" s="207">
        <v>0</v>
      </c>
      <c r="AA225" s="205" t="s">
        <v>679</v>
      </c>
      <c r="AB225" s="208">
        <v>45884</v>
      </c>
      <c r="AC225" s="266" t="s">
        <v>1114</v>
      </c>
      <c r="AD225" s="207">
        <v>0</v>
      </c>
      <c r="AE225" s="211">
        <v>2100000</v>
      </c>
      <c r="AF225" s="211">
        <v>0</v>
      </c>
      <c r="AG225" s="211">
        <v>2100000</v>
      </c>
      <c r="AH225" s="200">
        <v>45728</v>
      </c>
      <c r="AI225" s="213">
        <v>171</v>
      </c>
      <c r="AJ225" s="208">
        <v>45898</v>
      </c>
      <c r="AK225" s="201">
        <v>32</v>
      </c>
      <c r="AL225" s="201" t="s">
        <v>1258</v>
      </c>
      <c r="AM225" s="214" t="s">
        <v>69</v>
      </c>
      <c r="AN225" s="208" t="s">
        <v>98</v>
      </c>
      <c r="AO225" s="208" t="s">
        <v>98</v>
      </c>
      <c r="AP225" s="214">
        <v>201</v>
      </c>
      <c r="AQ225" s="204" t="s">
        <v>93</v>
      </c>
      <c r="AR225" s="201" t="s">
        <v>114</v>
      </c>
      <c r="AS225" s="206">
        <v>14877832</v>
      </c>
      <c r="AT225" s="214" t="s">
        <v>99</v>
      </c>
      <c r="AU225" s="204"/>
      <c r="AV225" s="212"/>
      <c r="AW225" s="212"/>
      <c r="AX225" s="204"/>
      <c r="AY225" s="204"/>
      <c r="AZ225" s="204"/>
    </row>
    <row r="226" spans="1:52" s="215" customFormat="1" ht="314.25" customHeight="1" thickBot="1" x14ac:dyDescent="0.3">
      <c r="A226" s="214"/>
      <c r="B226" s="201" t="s">
        <v>1372</v>
      </c>
      <c r="C226" s="201" t="s">
        <v>681</v>
      </c>
      <c r="D226" s="205">
        <v>31481282</v>
      </c>
      <c r="E226" s="214" t="s">
        <v>97</v>
      </c>
      <c r="F226" s="207">
        <v>2100000</v>
      </c>
      <c r="G226" s="214" t="s">
        <v>96</v>
      </c>
      <c r="H226" s="214"/>
      <c r="I226" s="201" t="s">
        <v>552</v>
      </c>
      <c r="J226" s="203" t="s">
        <v>664</v>
      </c>
      <c r="K226" s="208">
        <v>45884</v>
      </c>
      <c r="L226" s="201" t="s">
        <v>180</v>
      </c>
      <c r="M226" s="201" t="s">
        <v>178</v>
      </c>
      <c r="N226" s="201" t="s">
        <v>177</v>
      </c>
      <c r="O226" s="203" t="s">
        <v>205</v>
      </c>
      <c r="P226" s="202" t="s">
        <v>181</v>
      </c>
      <c r="Q226" s="201" t="s">
        <v>92</v>
      </c>
      <c r="R226" s="210" t="s">
        <v>1301</v>
      </c>
      <c r="S226" s="208">
        <v>45882</v>
      </c>
      <c r="T226" s="207">
        <v>2100000</v>
      </c>
      <c r="U226" s="210" t="s">
        <v>1369</v>
      </c>
      <c r="V226" s="208">
        <v>45884</v>
      </c>
      <c r="W226" s="207">
        <v>2100000</v>
      </c>
      <c r="X226" s="210" t="s">
        <v>122</v>
      </c>
      <c r="Y226" s="200" t="s">
        <v>69</v>
      </c>
      <c r="Z226" s="207">
        <v>0</v>
      </c>
      <c r="AA226" s="205" t="s">
        <v>684</v>
      </c>
      <c r="AB226" s="208">
        <v>45884</v>
      </c>
      <c r="AC226" s="266" t="s">
        <v>1115</v>
      </c>
      <c r="AD226" s="207">
        <v>0</v>
      </c>
      <c r="AE226" s="211">
        <v>2100000</v>
      </c>
      <c r="AF226" s="211">
        <v>0</v>
      </c>
      <c r="AG226" s="211">
        <v>2100000</v>
      </c>
      <c r="AH226" s="200">
        <v>45728</v>
      </c>
      <c r="AI226" s="213">
        <v>171</v>
      </c>
      <c r="AJ226" s="208">
        <v>45898</v>
      </c>
      <c r="AK226" s="201">
        <v>32</v>
      </c>
      <c r="AL226" s="201" t="s">
        <v>1258</v>
      </c>
      <c r="AM226" s="200" t="s">
        <v>69</v>
      </c>
      <c r="AN226" s="208" t="s">
        <v>98</v>
      </c>
      <c r="AO226" s="208" t="s">
        <v>98</v>
      </c>
      <c r="AP226" s="214">
        <v>201</v>
      </c>
      <c r="AQ226" s="204" t="s">
        <v>93</v>
      </c>
      <c r="AR226" s="201" t="s">
        <v>114</v>
      </c>
      <c r="AS226" s="206">
        <v>14877832</v>
      </c>
      <c r="AT226" s="214" t="s">
        <v>99</v>
      </c>
      <c r="AU226" s="204"/>
      <c r="AV226" s="212"/>
      <c r="AW226" s="212"/>
      <c r="AX226" s="204"/>
      <c r="AY226" s="204"/>
      <c r="AZ226" s="204"/>
    </row>
    <row r="227" spans="1:52" s="215" customFormat="1" ht="200.25" customHeight="1" thickBot="1" x14ac:dyDescent="0.3">
      <c r="A227" s="214"/>
      <c r="B227" s="201" t="s">
        <v>1371</v>
      </c>
      <c r="C227" s="203" t="s">
        <v>562</v>
      </c>
      <c r="D227" s="206">
        <v>6551173</v>
      </c>
      <c r="E227" s="205" t="s">
        <v>97</v>
      </c>
      <c r="F227" s="207">
        <v>4500000</v>
      </c>
      <c r="G227" s="214" t="s">
        <v>96</v>
      </c>
      <c r="H227" s="214"/>
      <c r="I227" s="201" t="s">
        <v>552</v>
      </c>
      <c r="J227" s="201" t="s">
        <v>196</v>
      </c>
      <c r="K227" s="208">
        <v>45895</v>
      </c>
      <c r="L227" s="201" t="s">
        <v>180</v>
      </c>
      <c r="M227" s="201" t="s">
        <v>178</v>
      </c>
      <c r="N227" s="203" t="s">
        <v>305</v>
      </c>
      <c r="O227" s="203" t="s">
        <v>198</v>
      </c>
      <c r="P227" s="202" t="s">
        <v>181</v>
      </c>
      <c r="Q227" s="201" t="s">
        <v>92</v>
      </c>
      <c r="R227" s="210" t="s">
        <v>1343</v>
      </c>
      <c r="S227" s="208">
        <v>45882</v>
      </c>
      <c r="T227" s="207">
        <v>4500000</v>
      </c>
      <c r="U227" s="210" t="s">
        <v>1370</v>
      </c>
      <c r="V227" s="208">
        <v>45895</v>
      </c>
      <c r="W227" s="207">
        <v>4500000</v>
      </c>
      <c r="X227" s="210" t="s">
        <v>122</v>
      </c>
      <c r="Y227" s="200" t="s">
        <v>69</v>
      </c>
      <c r="Z227" s="207">
        <v>0</v>
      </c>
      <c r="AA227" s="285" t="s">
        <v>564</v>
      </c>
      <c r="AB227" s="208">
        <v>45895</v>
      </c>
      <c r="AC227" s="266" t="s">
        <v>1093</v>
      </c>
      <c r="AD227" s="207">
        <v>0</v>
      </c>
      <c r="AE227" s="219">
        <v>4500000</v>
      </c>
      <c r="AF227" s="219">
        <v>0</v>
      </c>
      <c r="AG227" s="219">
        <v>4500000</v>
      </c>
      <c r="AH227" s="200">
        <v>45726</v>
      </c>
      <c r="AI227" s="214">
        <v>171</v>
      </c>
      <c r="AJ227" s="208">
        <v>45898</v>
      </c>
      <c r="AK227" s="201">
        <v>77</v>
      </c>
      <c r="AL227" s="201" t="s">
        <v>1331</v>
      </c>
      <c r="AM227" s="214" t="s">
        <v>69</v>
      </c>
      <c r="AN227" s="208" t="s">
        <v>98</v>
      </c>
      <c r="AO227" s="208" t="s">
        <v>98</v>
      </c>
      <c r="AP227" s="214">
        <v>248</v>
      </c>
      <c r="AQ227" s="208" t="s">
        <v>93</v>
      </c>
      <c r="AR227" s="201" t="s">
        <v>112</v>
      </c>
      <c r="AS227" s="206">
        <v>16451775</v>
      </c>
      <c r="AT227" s="214" t="s">
        <v>99</v>
      </c>
      <c r="AU227" s="214"/>
      <c r="AV227" s="214"/>
      <c r="AW227" s="214"/>
      <c r="AX227" s="214"/>
      <c r="AY227" s="214"/>
      <c r="AZ227" s="214"/>
    </row>
    <row r="228" spans="1:52" s="221" customFormat="1" ht="235.5" customHeight="1" thickBot="1" x14ac:dyDescent="0.3">
      <c r="A228" s="214"/>
      <c r="B228" s="201" t="s">
        <v>1374</v>
      </c>
      <c r="C228" s="201" t="s">
        <v>759</v>
      </c>
      <c r="D228" s="205">
        <v>31478521</v>
      </c>
      <c r="E228" s="205" t="s">
        <v>97</v>
      </c>
      <c r="F228" s="207">
        <v>4500000</v>
      </c>
      <c r="G228" s="214" t="s">
        <v>96</v>
      </c>
      <c r="H228" s="214"/>
      <c r="I228" s="201" t="s">
        <v>552</v>
      </c>
      <c r="J228" s="201" t="s">
        <v>369</v>
      </c>
      <c r="K228" s="208">
        <v>45895</v>
      </c>
      <c r="L228" s="201" t="s">
        <v>180</v>
      </c>
      <c r="M228" s="201" t="s">
        <v>178</v>
      </c>
      <c r="N228" s="203" t="s">
        <v>197</v>
      </c>
      <c r="O228" s="203" t="s">
        <v>198</v>
      </c>
      <c r="P228" s="202" t="s">
        <v>181</v>
      </c>
      <c r="Q228" s="214" t="s">
        <v>92</v>
      </c>
      <c r="R228" s="209" t="s">
        <v>1305</v>
      </c>
      <c r="S228" s="208">
        <v>45882</v>
      </c>
      <c r="T228" s="207">
        <v>4500000</v>
      </c>
      <c r="U228" s="210" t="s">
        <v>1375</v>
      </c>
      <c r="V228" s="208">
        <v>45895</v>
      </c>
      <c r="W228" s="207">
        <v>4500000</v>
      </c>
      <c r="X228" s="210" t="s">
        <v>122</v>
      </c>
      <c r="Y228" s="200" t="s">
        <v>69</v>
      </c>
      <c r="Z228" s="207">
        <v>0</v>
      </c>
      <c r="AA228" s="285" t="s">
        <v>761</v>
      </c>
      <c r="AB228" s="208">
        <v>45895</v>
      </c>
      <c r="AC228" s="266" t="s">
        <v>1130</v>
      </c>
      <c r="AD228" s="207">
        <v>0</v>
      </c>
      <c r="AE228" s="219">
        <v>4500000</v>
      </c>
      <c r="AF228" s="211">
        <v>0</v>
      </c>
      <c r="AG228" s="219">
        <v>4500000</v>
      </c>
      <c r="AH228" s="200">
        <v>45734</v>
      </c>
      <c r="AI228" s="213">
        <v>168</v>
      </c>
      <c r="AJ228" s="208">
        <v>45898</v>
      </c>
      <c r="AK228" s="201">
        <v>76</v>
      </c>
      <c r="AL228" s="201" t="s">
        <v>1331</v>
      </c>
      <c r="AM228" s="214" t="s">
        <v>69</v>
      </c>
      <c r="AN228" s="208" t="s">
        <v>98</v>
      </c>
      <c r="AO228" s="208" t="s">
        <v>98</v>
      </c>
      <c r="AP228" s="214">
        <v>241</v>
      </c>
      <c r="AQ228" s="292" t="s">
        <v>93</v>
      </c>
      <c r="AR228" s="201" t="s">
        <v>112</v>
      </c>
      <c r="AS228" s="206">
        <v>16451775</v>
      </c>
      <c r="AT228" s="214" t="s">
        <v>99</v>
      </c>
      <c r="AU228" s="204"/>
      <c r="AV228" s="212"/>
      <c r="AW228" s="212"/>
      <c r="AX228" s="204"/>
      <c r="AY228" s="204"/>
      <c r="AZ228" s="204"/>
    </row>
    <row r="229" spans="1:52" s="221" customFormat="1" ht="310.5" customHeight="1" thickBot="1" x14ac:dyDescent="0.3">
      <c r="A229" s="214"/>
      <c r="B229" s="201" t="s">
        <v>1376</v>
      </c>
      <c r="C229" s="204" t="s">
        <v>512</v>
      </c>
      <c r="D229" s="205">
        <v>29973127</v>
      </c>
      <c r="E229" s="205" t="s">
        <v>97</v>
      </c>
      <c r="F229" s="207">
        <v>4500000</v>
      </c>
      <c r="G229" s="214" t="s">
        <v>96</v>
      </c>
      <c r="H229" s="214"/>
      <c r="I229" s="201" t="s">
        <v>111</v>
      </c>
      <c r="J229" s="286" t="s">
        <v>369</v>
      </c>
      <c r="K229" s="208">
        <v>45895</v>
      </c>
      <c r="L229" s="201" t="s">
        <v>180</v>
      </c>
      <c r="M229" s="201" t="s">
        <v>178</v>
      </c>
      <c r="N229" s="203" t="s">
        <v>305</v>
      </c>
      <c r="O229" s="203" t="s">
        <v>198</v>
      </c>
      <c r="P229" s="202" t="s">
        <v>181</v>
      </c>
      <c r="Q229" s="201" t="s">
        <v>92</v>
      </c>
      <c r="R229" s="210" t="s">
        <v>1377</v>
      </c>
      <c r="S229" s="208">
        <v>45882</v>
      </c>
      <c r="T229" s="207">
        <v>4500000</v>
      </c>
      <c r="U229" s="210" t="s">
        <v>1378</v>
      </c>
      <c r="V229" s="208">
        <v>45895</v>
      </c>
      <c r="W229" s="207">
        <v>4500000</v>
      </c>
      <c r="X229" s="210" t="s">
        <v>122</v>
      </c>
      <c r="Y229" s="200" t="s">
        <v>69</v>
      </c>
      <c r="Z229" s="207">
        <v>0</v>
      </c>
      <c r="AA229" s="201" t="s">
        <v>515</v>
      </c>
      <c r="AB229" s="208">
        <v>45895</v>
      </c>
      <c r="AC229" s="266" t="s">
        <v>1083</v>
      </c>
      <c r="AD229" s="219">
        <v>0</v>
      </c>
      <c r="AE229" s="219">
        <v>4500000</v>
      </c>
      <c r="AF229" s="219">
        <v>0</v>
      </c>
      <c r="AG229" s="219">
        <v>4500000</v>
      </c>
      <c r="AH229" s="200">
        <v>45728</v>
      </c>
      <c r="AI229" s="214">
        <v>172</v>
      </c>
      <c r="AJ229" s="208">
        <v>45898</v>
      </c>
      <c r="AK229" s="201">
        <v>76</v>
      </c>
      <c r="AL229" s="201" t="s">
        <v>1331</v>
      </c>
      <c r="AM229" s="214" t="s">
        <v>69</v>
      </c>
      <c r="AN229" s="208" t="s">
        <v>98</v>
      </c>
      <c r="AO229" s="208" t="s">
        <v>98</v>
      </c>
      <c r="AP229" s="214">
        <v>246</v>
      </c>
      <c r="AQ229" s="208" t="s">
        <v>93</v>
      </c>
      <c r="AR229" s="201" t="s">
        <v>112</v>
      </c>
      <c r="AS229" s="206">
        <v>16451775</v>
      </c>
      <c r="AT229" s="214" t="s">
        <v>99</v>
      </c>
      <c r="AU229" s="214"/>
      <c r="AV229" s="214"/>
      <c r="AW229" s="214"/>
      <c r="AX229" s="214"/>
      <c r="AY229" s="214"/>
      <c r="AZ229" s="214"/>
    </row>
    <row r="230" spans="1:52" s="221" customFormat="1" ht="231.75" customHeight="1" thickBot="1" x14ac:dyDescent="0.3">
      <c r="A230" s="214"/>
      <c r="B230" s="201" t="s">
        <v>1379</v>
      </c>
      <c r="C230" s="201" t="s">
        <v>516</v>
      </c>
      <c r="D230" s="205">
        <v>66870161</v>
      </c>
      <c r="E230" s="205" t="s">
        <v>518</v>
      </c>
      <c r="F230" s="207">
        <v>4500000</v>
      </c>
      <c r="G230" s="201" t="s">
        <v>96</v>
      </c>
      <c r="H230" s="214"/>
      <c r="I230" s="201" t="s">
        <v>111</v>
      </c>
      <c r="J230" s="201" t="s">
        <v>369</v>
      </c>
      <c r="K230" s="208">
        <v>45895</v>
      </c>
      <c r="L230" s="201" t="s">
        <v>180</v>
      </c>
      <c r="M230" s="201" t="s">
        <v>178</v>
      </c>
      <c r="N230" s="203" t="s">
        <v>305</v>
      </c>
      <c r="O230" s="203" t="s">
        <v>198</v>
      </c>
      <c r="P230" s="202" t="s">
        <v>181</v>
      </c>
      <c r="Q230" s="201" t="s">
        <v>92</v>
      </c>
      <c r="R230" s="210" t="s">
        <v>1290</v>
      </c>
      <c r="S230" s="208">
        <v>45882</v>
      </c>
      <c r="T230" s="207">
        <v>4500000</v>
      </c>
      <c r="U230" s="210" t="s">
        <v>1380</v>
      </c>
      <c r="V230" s="208">
        <v>45895</v>
      </c>
      <c r="W230" s="207">
        <v>4500000</v>
      </c>
      <c r="X230" s="210" t="s">
        <v>122</v>
      </c>
      <c r="Y230" s="200" t="s">
        <v>69</v>
      </c>
      <c r="Z230" s="207">
        <v>0</v>
      </c>
      <c r="AA230" s="201" t="s">
        <v>521</v>
      </c>
      <c r="AB230" s="208">
        <v>45895</v>
      </c>
      <c r="AC230" s="266" t="s">
        <v>1084</v>
      </c>
      <c r="AD230" s="219">
        <v>0</v>
      </c>
      <c r="AE230" s="207">
        <v>4500000</v>
      </c>
      <c r="AF230" s="219">
        <v>0</v>
      </c>
      <c r="AG230" s="207">
        <v>4500000</v>
      </c>
      <c r="AH230" s="200">
        <v>45728</v>
      </c>
      <c r="AI230" s="214">
        <v>172</v>
      </c>
      <c r="AJ230" s="208">
        <v>45898</v>
      </c>
      <c r="AK230" s="201">
        <v>76</v>
      </c>
      <c r="AL230" s="201" t="s">
        <v>1331</v>
      </c>
      <c r="AM230" s="214" t="s">
        <v>69</v>
      </c>
      <c r="AN230" s="208" t="s">
        <v>98</v>
      </c>
      <c r="AO230" s="208" t="s">
        <v>98</v>
      </c>
      <c r="AP230" s="214">
        <v>246</v>
      </c>
      <c r="AQ230" s="208" t="s">
        <v>93</v>
      </c>
      <c r="AR230" s="201" t="s">
        <v>112</v>
      </c>
      <c r="AS230" s="206">
        <v>16451775</v>
      </c>
      <c r="AT230" s="214" t="s">
        <v>99</v>
      </c>
      <c r="AU230" s="214"/>
      <c r="AV230" s="214"/>
      <c r="AW230" s="214"/>
      <c r="AX230" s="214"/>
      <c r="AY230" s="214"/>
      <c r="AZ230" s="214"/>
    </row>
    <row r="231" spans="1:52" s="221" customFormat="1" ht="279.75" customHeight="1" thickBot="1" x14ac:dyDescent="0.3">
      <c r="A231" s="214"/>
      <c r="B231" s="201" t="s">
        <v>1381</v>
      </c>
      <c r="C231" s="201" t="s">
        <v>950</v>
      </c>
      <c r="D231" s="205">
        <v>16453093</v>
      </c>
      <c r="E231" s="205" t="s">
        <v>97</v>
      </c>
      <c r="F231" s="207">
        <v>4500000</v>
      </c>
      <c r="G231" s="214" t="s">
        <v>96</v>
      </c>
      <c r="H231" s="214"/>
      <c r="I231" s="201" t="s">
        <v>552</v>
      </c>
      <c r="J231" s="201" t="s">
        <v>369</v>
      </c>
      <c r="K231" s="208">
        <v>45895</v>
      </c>
      <c r="L231" s="201" t="s">
        <v>180</v>
      </c>
      <c r="M231" s="201" t="s">
        <v>178</v>
      </c>
      <c r="N231" s="203" t="s">
        <v>305</v>
      </c>
      <c r="O231" s="203" t="s">
        <v>198</v>
      </c>
      <c r="P231" s="202" t="s">
        <v>181</v>
      </c>
      <c r="Q231" s="201" t="s">
        <v>92</v>
      </c>
      <c r="R231" s="210" t="s">
        <v>1327</v>
      </c>
      <c r="S231" s="208">
        <v>45882</v>
      </c>
      <c r="T231" s="207">
        <v>4500000</v>
      </c>
      <c r="U231" s="210" t="s">
        <v>1382</v>
      </c>
      <c r="V231" s="208">
        <v>45895</v>
      </c>
      <c r="W231" s="207">
        <v>4500000</v>
      </c>
      <c r="X231" s="210" t="s">
        <v>122</v>
      </c>
      <c r="Y231" s="200" t="s">
        <v>69</v>
      </c>
      <c r="Z231" s="207">
        <v>0</v>
      </c>
      <c r="AA231" s="201" t="s">
        <v>952</v>
      </c>
      <c r="AB231" s="208">
        <v>45895</v>
      </c>
      <c r="AC231" s="266" t="s">
        <v>1172</v>
      </c>
      <c r="AD231" s="207">
        <v>0</v>
      </c>
      <c r="AE231" s="207">
        <v>4500000</v>
      </c>
      <c r="AF231" s="219">
        <v>0</v>
      </c>
      <c r="AG231" s="207">
        <v>4500000</v>
      </c>
      <c r="AH231" s="208">
        <v>45755</v>
      </c>
      <c r="AI231" s="214">
        <v>142</v>
      </c>
      <c r="AJ231" s="208">
        <v>45898</v>
      </c>
      <c r="AK231" s="201">
        <v>76</v>
      </c>
      <c r="AL231" s="201" t="s">
        <v>1331</v>
      </c>
      <c r="AM231" s="214" t="s">
        <v>69</v>
      </c>
      <c r="AN231" s="208" t="s">
        <v>98</v>
      </c>
      <c r="AO231" s="208" t="s">
        <v>98</v>
      </c>
      <c r="AP231" s="214">
        <v>219</v>
      </c>
      <c r="AQ231" s="208" t="s">
        <v>93</v>
      </c>
      <c r="AR231" s="201" t="s">
        <v>112</v>
      </c>
      <c r="AS231" s="206">
        <v>16451775</v>
      </c>
      <c r="AT231" s="214" t="s">
        <v>99</v>
      </c>
      <c r="AU231" s="214"/>
      <c r="AV231" s="214"/>
      <c r="AW231" s="214"/>
      <c r="AX231" s="214"/>
      <c r="AY231" s="214"/>
      <c r="AZ231" s="214"/>
    </row>
    <row r="232" spans="1:52" s="221" customFormat="1" ht="198" customHeight="1" thickBot="1" x14ac:dyDescent="0.3">
      <c r="A232" s="204"/>
      <c r="B232" s="201" t="s">
        <v>1383</v>
      </c>
      <c r="C232" s="201" t="s">
        <v>523</v>
      </c>
      <c r="D232" s="205">
        <v>1144086081</v>
      </c>
      <c r="E232" s="206" t="s">
        <v>175</v>
      </c>
      <c r="F232" s="207">
        <v>4500000</v>
      </c>
      <c r="G232" s="201" t="s">
        <v>96</v>
      </c>
      <c r="H232" s="214"/>
      <c r="I232" s="201" t="s">
        <v>111</v>
      </c>
      <c r="J232" s="201" t="s">
        <v>369</v>
      </c>
      <c r="K232" s="208">
        <v>45895</v>
      </c>
      <c r="L232" s="201" t="s">
        <v>180</v>
      </c>
      <c r="M232" s="201" t="s">
        <v>178</v>
      </c>
      <c r="N232" s="203" t="s">
        <v>305</v>
      </c>
      <c r="O232" s="203" t="s">
        <v>198</v>
      </c>
      <c r="P232" s="202" t="s">
        <v>181</v>
      </c>
      <c r="Q232" s="201" t="s">
        <v>92</v>
      </c>
      <c r="R232" s="210" t="s">
        <v>1298</v>
      </c>
      <c r="S232" s="208">
        <v>45882</v>
      </c>
      <c r="T232" s="207">
        <v>4500000</v>
      </c>
      <c r="U232" s="210" t="s">
        <v>1384</v>
      </c>
      <c r="V232" s="208">
        <v>45895</v>
      </c>
      <c r="W232" s="207">
        <v>4500000</v>
      </c>
      <c r="X232" s="210" t="s">
        <v>122</v>
      </c>
      <c r="Y232" s="200" t="s">
        <v>69</v>
      </c>
      <c r="Z232" s="207">
        <v>0</v>
      </c>
      <c r="AA232" s="285" t="s">
        <v>526</v>
      </c>
      <c r="AB232" s="208">
        <v>45895</v>
      </c>
      <c r="AC232" s="266" t="s">
        <v>1085</v>
      </c>
      <c r="AD232" s="207">
        <v>0</v>
      </c>
      <c r="AE232" s="207">
        <v>4500000</v>
      </c>
      <c r="AF232" s="219">
        <v>0</v>
      </c>
      <c r="AG232" s="207">
        <v>4500000</v>
      </c>
      <c r="AH232" s="200">
        <v>45728</v>
      </c>
      <c r="AI232" s="214">
        <v>171</v>
      </c>
      <c r="AJ232" s="208">
        <v>45898</v>
      </c>
      <c r="AK232" s="214">
        <v>76</v>
      </c>
      <c r="AL232" s="201" t="s">
        <v>1331</v>
      </c>
      <c r="AM232" s="291" t="s">
        <v>69</v>
      </c>
      <c r="AN232" s="208" t="s">
        <v>98</v>
      </c>
      <c r="AO232" s="208" t="s">
        <v>98</v>
      </c>
      <c r="AP232" s="214">
        <v>246</v>
      </c>
      <c r="AQ232" s="208" t="s">
        <v>93</v>
      </c>
      <c r="AR232" s="201" t="s">
        <v>112</v>
      </c>
      <c r="AS232" s="206">
        <v>16451775</v>
      </c>
      <c r="AT232" s="214" t="s">
        <v>99</v>
      </c>
      <c r="AU232" s="214"/>
      <c r="AV232" s="214"/>
      <c r="AW232" s="214"/>
      <c r="AX232" s="214"/>
      <c r="AY232" s="214"/>
      <c r="AZ232" s="214"/>
    </row>
    <row r="233" spans="1:52" s="221" customFormat="1" ht="228" customHeight="1" thickBot="1" x14ac:dyDescent="0.3">
      <c r="A233" s="204"/>
      <c r="B233" s="201" t="s">
        <v>1385</v>
      </c>
      <c r="C233" s="204" t="s">
        <v>903</v>
      </c>
      <c r="D233" s="205">
        <v>94428069</v>
      </c>
      <c r="E233" s="205" t="s">
        <v>175</v>
      </c>
      <c r="F233" s="207">
        <v>5250000</v>
      </c>
      <c r="G233" s="214" t="s">
        <v>96</v>
      </c>
      <c r="H233" s="214"/>
      <c r="I233" s="201" t="s">
        <v>552</v>
      </c>
      <c r="J233" s="201" t="s">
        <v>488</v>
      </c>
      <c r="K233" s="208">
        <v>45895</v>
      </c>
      <c r="L233" s="201" t="s">
        <v>180</v>
      </c>
      <c r="M233" s="201" t="s">
        <v>178</v>
      </c>
      <c r="N233" s="203" t="s">
        <v>197</v>
      </c>
      <c r="O233" s="203" t="s">
        <v>198</v>
      </c>
      <c r="P233" s="202" t="s">
        <v>181</v>
      </c>
      <c r="Q233" s="201" t="s">
        <v>92</v>
      </c>
      <c r="R233" s="210" t="s">
        <v>1366</v>
      </c>
      <c r="S233" s="208">
        <v>45883</v>
      </c>
      <c r="T233" s="207">
        <v>5250000</v>
      </c>
      <c r="U233" s="210" t="s">
        <v>1386</v>
      </c>
      <c r="V233" s="208">
        <v>45895</v>
      </c>
      <c r="W233" s="207">
        <v>5250000</v>
      </c>
      <c r="X233" s="210" t="s">
        <v>122</v>
      </c>
      <c r="Y233" s="200" t="s">
        <v>69</v>
      </c>
      <c r="Z233" s="207">
        <v>0</v>
      </c>
      <c r="AA233" s="218" t="s">
        <v>905</v>
      </c>
      <c r="AB233" s="208">
        <v>45895</v>
      </c>
      <c r="AC233" s="287" t="s">
        <v>1161</v>
      </c>
      <c r="AD233" s="207">
        <v>0</v>
      </c>
      <c r="AE233" s="207">
        <v>5250000</v>
      </c>
      <c r="AF233" s="219">
        <v>0</v>
      </c>
      <c r="AG233" s="207">
        <v>5250000</v>
      </c>
      <c r="AH233" s="208">
        <v>45755</v>
      </c>
      <c r="AI233" s="214">
        <v>148</v>
      </c>
      <c r="AJ233" s="208">
        <v>45898</v>
      </c>
      <c r="AK233" s="201">
        <v>77</v>
      </c>
      <c r="AL233" s="201" t="s">
        <v>1331</v>
      </c>
      <c r="AM233" s="200" t="s">
        <v>69</v>
      </c>
      <c r="AN233" s="208" t="s">
        <v>98</v>
      </c>
      <c r="AO233" s="200" t="s">
        <v>98</v>
      </c>
      <c r="AP233" s="214">
        <v>218</v>
      </c>
      <c r="AQ233" s="204" t="s">
        <v>93</v>
      </c>
      <c r="AR233" s="201" t="s">
        <v>112</v>
      </c>
      <c r="AS233" s="206">
        <v>16451775</v>
      </c>
      <c r="AT233" s="214" t="s">
        <v>99</v>
      </c>
      <c r="AU233" s="204"/>
      <c r="AV233" s="212"/>
      <c r="AW233" s="212"/>
      <c r="AX233" s="204"/>
      <c r="AY233" s="204"/>
      <c r="AZ233" s="204"/>
    </row>
    <row r="234" spans="1:52" s="215" customFormat="1" ht="285" customHeight="1" thickBot="1" x14ac:dyDescent="0.3">
      <c r="A234" s="214"/>
      <c r="B234" s="201" t="s">
        <v>1387</v>
      </c>
      <c r="C234" s="201" t="s">
        <v>894</v>
      </c>
      <c r="D234" s="205">
        <v>31488033</v>
      </c>
      <c r="E234" s="205" t="s">
        <v>97</v>
      </c>
      <c r="F234" s="207">
        <v>9817500</v>
      </c>
      <c r="G234" s="214" t="s">
        <v>96</v>
      </c>
      <c r="H234" s="214"/>
      <c r="I234" s="201" t="s">
        <v>552</v>
      </c>
      <c r="J234" s="201" t="s">
        <v>895</v>
      </c>
      <c r="K234" s="208">
        <v>45895</v>
      </c>
      <c r="L234" s="201" t="s">
        <v>180</v>
      </c>
      <c r="M234" s="201" t="s">
        <v>178</v>
      </c>
      <c r="N234" s="203" t="s">
        <v>197</v>
      </c>
      <c r="O234" s="203" t="s">
        <v>198</v>
      </c>
      <c r="P234" s="202" t="s">
        <v>181</v>
      </c>
      <c r="Q234" s="201" t="s">
        <v>92</v>
      </c>
      <c r="R234" s="210" t="s">
        <v>1388</v>
      </c>
      <c r="S234" s="208">
        <v>45883</v>
      </c>
      <c r="T234" s="207">
        <v>9817500</v>
      </c>
      <c r="U234" s="210" t="s">
        <v>1389</v>
      </c>
      <c r="V234" s="208">
        <v>45895</v>
      </c>
      <c r="W234" s="207">
        <v>9817500</v>
      </c>
      <c r="X234" s="210" t="s">
        <v>122</v>
      </c>
      <c r="Y234" s="200" t="s">
        <v>69</v>
      </c>
      <c r="Z234" s="207">
        <v>0</v>
      </c>
      <c r="AA234" s="201" t="s">
        <v>897</v>
      </c>
      <c r="AB234" s="208">
        <v>45895</v>
      </c>
      <c r="AC234" s="266" t="s">
        <v>1159</v>
      </c>
      <c r="AD234" s="207">
        <v>0</v>
      </c>
      <c r="AE234" s="207">
        <v>9817500</v>
      </c>
      <c r="AF234" s="219">
        <v>0</v>
      </c>
      <c r="AG234" s="207">
        <v>9817500</v>
      </c>
      <c r="AH234" s="208">
        <v>45755</v>
      </c>
      <c r="AI234" s="214">
        <v>148</v>
      </c>
      <c r="AJ234" s="208">
        <v>45898</v>
      </c>
      <c r="AK234" s="201">
        <v>77</v>
      </c>
      <c r="AL234" s="201" t="s">
        <v>1331</v>
      </c>
      <c r="AM234" s="200" t="s">
        <v>69</v>
      </c>
      <c r="AN234" s="208" t="s">
        <v>98</v>
      </c>
      <c r="AO234" s="200" t="s">
        <v>98</v>
      </c>
      <c r="AP234" s="214">
        <v>218</v>
      </c>
      <c r="AQ234" s="204" t="s">
        <v>93</v>
      </c>
      <c r="AR234" s="201" t="s">
        <v>112</v>
      </c>
      <c r="AS234" s="206">
        <v>16451775</v>
      </c>
      <c r="AT234" s="214" t="s">
        <v>99</v>
      </c>
      <c r="AU234" s="204"/>
      <c r="AV234" s="212"/>
      <c r="AW234" s="212"/>
      <c r="AX234" s="204"/>
      <c r="AY234" s="204"/>
      <c r="AZ234" s="204"/>
    </row>
    <row r="235" spans="1:52" s="215" customFormat="1" ht="257.25" customHeight="1" thickBot="1" x14ac:dyDescent="0.3">
      <c r="A235" s="214"/>
      <c r="B235" s="201" t="s">
        <v>1390</v>
      </c>
      <c r="C235" s="204" t="s">
        <v>534</v>
      </c>
      <c r="D235" s="206">
        <v>1118299029</v>
      </c>
      <c r="E235" s="205" t="s">
        <v>97</v>
      </c>
      <c r="F235" s="207">
        <v>5250000</v>
      </c>
      <c r="G235" s="201" t="s">
        <v>96</v>
      </c>
      <c r="H235" s="214"/>
      <c r="I235" s="201" t="s">
        <v>111</v>
      </c>
      <c r="J235" s="201" t="s">
        <v>535</v>
      </c>
      <c r="K235" s="208">
        <v>45895</v>
      </c>
      <c r="L235" s="201" t="s">
        <v>180</v>
      </c>
      <c r="M235" s="201" t="s">
        <v>178</v>
      </c>
      <c r="N235" s="203" t="s">
        <v>305</v>
      </c>
      <c r="O235" s="203" t="s">
        <v>198</v>
      </c>
      <c r="P235" s="202" t="s">
        <v>181</v>
      </c>
      <c r="Q235" s="201" t="s">
        <v>92</v>
      </c>
      <c r="R235" s="210" t="s">
        <v>1391</v>
      </c>
      <c r="S235" s="208">
        <v>45882</v>
      </c>
      <c r="T235" s="207">
        <v>5250000</v>
      </c>
      <c r="U235" s="210" t="s">
        <v>1395</v>
      </c>
      <c r="V235" s="208">
        <v>45895</v>
      </c>
      <c r="W235" s="207">
        <v>5250000</v>
      </c>
      <c r="X235" s="210" t="s">
        <v>122</v>
      </c>
      <c r="Y235" s="200" t="s">
        <v>69</v>
      </c>
      <c r="Z235" s="207">
        <v>0</v>
      </c>
      <c r="AA235" s="201" t="s">
        <v>538</v>
      </c>
      <c r="AB235" s="208">
        <v>45895</v>
      </c>
      <c r="AC235" s="266" t="s">
        <v>1088</v>
      </c>
      <c r="AD235" s="207">
        <v>0</v>
      </c>
      <c r="AE235" s="207">
        <v>5250000</v>
      </c>
      <c r="AF235" s="219">
        <v>0</v>
      </c>
      <c r="AG235" s="207">
        <v>5250000</v>
      </c>
      <c r="AH235" s="200">
        <v>45728</v>
      </c>
      <c r="AI235" s="214">
        <v>171</v>
      </c>
      <c r="AJ235" s="208">
        <v>45898</v>
      </c>
      <c r="AK235" s="201">
        <v>76</v>
      </c>
      <c r="AL235" s="201" t="s">
        <v>1331</v>
      </c>
      <c r="AM235" s="214" t="s">
        <v>69</v>
      </c>
      <c r="AN235" s="208" t="s">
        <v>98</v>
      </c>
      <c r="AO235" s="208" t="s">
        <v>98</v>
      </c>
      <c r="AP235" s="214">
        <v>246</v>
      </c>
      <c r="AQ235" s="208" t="s">
        <v>93</v>
      </c>
      <c r="AR235" s="201" t="s">
        <v>112</v>
      </c>
      <c r="AS235" s="206">
        <v>16451775</v>
      </c>
      <c r="AT235" s="214" t="s">
        <v>99</v>
      </c>
      <c r="AU235" s="214"/>
      <c r="AV235" s="214"/>
      <c r="AW235" s="214"/>
      <c r="AX235" s="214"/>
      <c r="AY235" s="214"/>
      <c r="AZ235" s="214"/>
    </row>
    <row r="236" spans="1:52" s="215" customFormat="1" ht="264.75" customHeight="1" thickBot="1" x14ac:dyDescent="0.3">
      <c r="A236" s="214"/>
      <c r="B236" s="201" t="s">
        <v>1392</v>
      </c>
      <c r="C236" s="203" t="s">
        <v>728</v>
      </c>
      <c r="D236" s="205">
        <v>31475240</v>
      </c>
      <c r="E236" s="205" t="s">
        <v>97</v>
      </c>
      <c r="F236" s="207">
        <v>4500000</v>
      </c>
      <c r="G236" s="214" t="s">
        <v>96</v>
      </c>
      <c r="H236" s="214"/>
      <c r="I236" s="201" t="s">
        <v>552</v>
      </c>
      <c r="J236" s="201" t="s">
        <v>196</v>
      </c>
      <c r="K236" s="208">
        <v>45895</v>
      </c>
      <c r="L236" s="201" t="s">
        <v>180</v>
      </c>
      <c r="M236" s="201" t="s">
        <v>178</v>
      </c>
      <c r="N236" s="203" t="s">
        <v>197</v>
      </c>
      <c r="O236" s="203" t="s">
        <v>198</v>
      </c>
      <c r="P236" s="202" t="s">
        <v>181</v>
      </c>
      <c r="Q236" s="201" t="s">
        <v>92</v>
      </c>
      <c r="R236" s="209" t="s">
        <v>1393</v>
      </c>
      <c r="S236" s="208">
        <v>45882</v>
      </c>
      <c r="T236" s="207">
        <v>4500000</v>
      </c>
      <c r="U236" s="210" t="s">
        <v>1394</v>
      </c>
      <c r="V236" s="208">
        <v>45895</v>
      </c>
      <c r="W236" s="207">
        <v>4500000</v>
      </c>
      <c r="X236" s="210" t="s">
        <v>122</v>
      </c>
      <c r="Y236" s="200" t="s">
        <v>69</v>
      </c>
      <c r="Z236" s="207">
        <v>0</v>
      </c>
      <c r="AA236" s="285" t="s">
        <v>730</v>
      </c>
      <c r="AB236" s="208">
        <v>45895</v>
      </c>
      <c r="AC236" s="266" t="s">
        <v>1123</v>
      </c>
      <c r="AD236" s="207">
        <v>0</v>
      </c>
      <c r="AE236" s="207">
        <v>4500000</v>
      </c>
      <c r="AF236" s="211">
        <v>0</v>
      </c>
      <c r="AG236" s="207">
        <v>4500000</v>
      </c>
      <c r="AH236" s="200">
        <v>45730</v>
      </c>
      <c r="AI236" s="213">
        <v>169</v>
      </c>
      <c r="AJ236" s="208">
        <v>45898</v>
      </c>
      <c r="AK236" s="201">
        <v>77</v>
      </c>
      <c r="AL236" s="201" t="s">
        <v>1331</v>
      </c>
      <c r="AM236" s="214" t="s">
        <v>69</v>
      </c>
      <c r="AN236" s="208" t="s">
        <v>98</v>
      </c>
      <c r="AO236" s="208" t="s">
        <v>98</v>
      </c>
      <c r="AP236" s="214">
        <v>241</v>
      </c>
      <c r="AQ236" s="204" t="s">
        <v>93</v>
      </c>
      <c r="AR236" s="201" t="s">
        <v>112</v>
      </c>
      <c r="AS236" s="206">
        <v>16451775</v>
      </c>
      <c r="AT236" s="214" t="s">
        <v>99</v>
      </c>
      <c r="AU236" s="204"/>
      <c r="AV236" s="212"/>
      <c r="AW236" s="212"/>
      <c r="AX236" s="204"/>
      <c r="AY236" s="204"/>
      <c r="AZ236" s="204"/>
    </row>
    <row r="237" spans="1:52" s="215" customFormat="1" ht="293.25" customHeight="1" thickBot="1" x14ac:dyDescent="0.3">
      <c r="A237" s="214"/>
      <c r="B237" s="201" t="s">
        <v>1396</v>
      </c>
      <c r="C237" s="203" t="s">
        <v>545</v>
      </c>
      <c r="D237" s="206">
        <v>14886887</v>
      </c>
      <c r="E237" s="205" t="s">
        <v>546</v>
      </c>
      <c r="F237" s="207">
        <v>4500000</v>
      </c>
      <c r="G237" s="214" t="s">
        <v>96</v>
      </c>
      <c r="H237" s="214"/>
      <c r="I237" s="201" t="s">
        <v>111</v>
      </c>
      <c r="J237" s="201" t="s">
        <v>196</v>
      </c>
      <c r="K237" s="208">
        <v>45895</v>
      </c>
      <c r="L237" s="201" t="s">
        <v>180</v>
      </c>
      <c r="M237" s="201" t="s">
        <v>178</v>
      </c>
      <c r="N237" s="203" t="s">
        <v>305</v>
      </c>
      <c r="O237" s="203" t="s">
        <v>198</v>
      </c>
      <c r="P237" s="202" t="s">
        <v>181</v>
      </c>
      <c r="Q237" s="201" t="s">
        <v>92</v>
      </c>
      <c r="R237" s="210" t="s">
        <v>1397</v>
      </c>
      <c r="S237" s="208">
        <v>45882</v>
      </c>
      <c r="T237" s="207">
        <v>4500000</v>
      </c>
      <c r="U237" s="210" t="s">
        <v>1398</v>
      </c>
      <c r="V237" s="208">
        <v>45895</v>
      </c>
      <c r="W237" s="207">
        <v>4500000</v>
      </c>
      <c r="X237" s="210" t="s">
        <v>122</v>
      </c>
      <c r="Y237" s="200" t="s">
        <v>69</v>
      </c>
      <c r="Z237" s="207">
        <v>0</v>
      </c>
      <c r="AA237" s="285" t="s">
        <v>549</v>
      </c>
      <c r="AB237" s="208">
        <v>45895</v>
      </c>
      <c r="AC237" s="287" t="s">
        <v>1090</v>
      </c>
      <c r="AD237" s="207">
        <v>0</v>
      </c>
      <c r="AE237" s="207">
        <v>4500000</v>
      </c>
      <c r="AF237" s="219">
        <v>0</v>
      </c>
      <c r="AG237" s="207">
        <v>4500000</v>
      </c>
      <c r="AH237" s="200">
        <v>45726</v>
      </c>
      <c r="AI237" s="214">
        <v>171</v>
      </c>
      <c r="AJ237" s="208">
        <v>45898</v>
      </c>
      <c r="AK237" s="201">
        <v>77</v>
      </c>
      <c r="AL237" s="201" t="s">
        <v>1331</v>
      </c>
      <c r="AM237" s="200" t="s">
        <v>69</v>
      </c>
      <c r="AN237" s="208" t="s">
        <v>98</v>
      </c>
      <c r="AO237" s="208" t="s">
        <v>98</v>
      </c>
      <c r="AP237" s="214">
        <v>248</v>
      </c>
      <c r="AQ237" s="208" t="s">
        <v>93</v>
      </c>
      <c r="AR237" s="201" t="s">
        <v>112</v>
      </c>
      <c r="AS237" s="206">
        <v>16451775</v>
      </c>
      <c r="AT237" s="214" t="s">
        <v>99</v>
      </c>
      <c r="AU237" s="214"/>
      <c r="AV237" s="214"/>
      <c r="AW237" s="214"/>
      <c r="AX237" s="214"/>
      <c r="AY237" s="214"/>
      <c r="AZ237" s="214"/>
    </row>
    <row r="238" spans="1:52" s="215" customFormat="1" ht="227.25" customHeight="1" thickBot="1" x14ac:dyDescent="0.3">
      <c r="A238" s="214"/>
      <c r="B238" s="201" t="s">
        <v>1399</v>
      </c>
      <c r="C238" s="203" t="s">
        <v>551</v>
      </c>
      <c r="D238" s="206">
        <v>66842535</v>
      </c>
      <c r="E238" s="205" t="s">
        <v>175</v>
      </c>
      <c r="F238" s="207">
        <v>4500000</v>
      </c>
      <c r="G238" s="214" t="s">
        <v>96</v>
      </c>
      <c r="H238" s="214"/>
      <c r="I238" s="201" t="s">
        <v>552</v>
      </c>
      <c r="J238" s="201" t="s">
        <v>196</v>
      </c>
      <c r="K238" s="208">
        <v>45895</v>
      </c>
      <c r="L238" s="201" t="s">
        <v>180</v>
      </c>
      <c r="M238" s="201" t="s">
        <v>178</v>
      </c>
      <c r="N238" s="203" t="s">
        <v>305</v>
      </c>
      <c r="O238" s="203" t="s">
        <v>198</v>
      </c>
      <c r="P238" s="202" t="s">
        <v>181</v>
      </c>
      <c r="Q238" s="201" t="s">
        <v>92</v>
      </c>
      <c r="R238" s="210" t="s">
        <v>1400</v>
      </c>
      <c r="S238" s="208">
        <v>45882</v>
      </c>
      <c r="T238" s="207">
        <v>4500000</v>
      </c>
      <c r="U238" s="210" t="s">
        <v>1401</v>
      </c>
      <c r="V238" s="208">
        <v>45895</v>
      </c>
      <c r="W238" s="207">
        <v>4500000</v>
      </c>
      <c r="X238" s="210" t="s">
        <v>122</v>
      </c>
      <c r="Y238" s="200" t="s">
        <v>69</v>
      </c>
      <c r="Z238" s="207">
        <v>0</v>
      </c>
      <c r="AA238" s="201" t="s">
        <v>555</v>
      </c>
      <c r="AB238" s="208">
        <v>45895</v>
      </c>
      <c r="AC238" s="266" t="s">
        <v>1091</v>
      </c>
      <c r="AD238" s="207">
        <v>0</v>
      </c>
      <c r="AE238" s="207">
        <v>4500000</v>
      </c>
      <c r="AF238" s="299">
        <v>0</v>
      </c>
      <c r="AG238" s="207">
        <v>4500000</v>
      </c>
      <c r="AH238" s="200">
        <v>45726</v>
      </c>
      <c r="AI238" s="214">
        <v>171</v>
      </c>
      <c r="AJ238" s="208">
        <v>45898</v>
      </c>
      <c r="AK238" s="201">
        <v>77</v>
      </c>
      <c r="AL238" s="201" t="s">
        <v>1331</v>
      </c>
      <c r="AM238" s="214" t="s">
        <v>69</v>
      </c>
      <c r="AN238" s="208" t="s">
        <v>98</v>
      </c>
      <c r="AO238" s="208" t="s">
        <v>98</v>
      </c>
      <c r="AP238" s="214">
        <v>248</v>
      </c>
      <c r="AQ238" s="208" t="s">
        <v>93</v>
      </c>
      <c r="AR238" s="201" t="s">
        <v>112</v>
      </c>
      <c r="AS238" s="206">
        <v>16451775</v>
      </c>
      <c r="AT238" s="214" t="s">
        <v>99</v>
      </c>
      <c r="AU238" s="214"/>
      <c r="AV238" s="214"/>
      <c r="AW238" s="214"/>
      <c r="AX238" s="201"/>
      <c r="AY238" s="201"/>
      <c r="AZ238" s="201"/>
    </row>
    <row r="239" spans="1:52" s="221" customFormat="1" ht="229.5" customHeight="1" thickBot="1" x14ac:dyDescent="0.3">
      <c r="A239" s="214"/>
      <c r="B239" s="201" t="s">
        <v>1402</v>
      </c>
      <c r="C239" s="203" t="s">
        <v>557</v>
      </c>
      <c r="D239" s="300">
        <v>1099683632</v>
      </c>
      <c r="E239" s="205" t="s">
        <v>558</v>
      </c>
      <c r="F239" s="207">
        <v>4500000</v>
      </c>
      <c r="G239" s="214" t="s">
        <v>96</v>
      </c>
      <c r="H239" s="214"/>
      <c r="I239" s="201" t="s">
        <v>552</v>
      </c>
      <c r="J239" s="201" t="s">
        <v>196</v>
      </c>
      <c r="K239" s="208">
        <v>45895</v>
      </c>
      <c r="L239" s="201" t="s">
        <v>180</v>
      </c>
      <c r="M239" s="201" t="s">
        <v>178</v>
      </c>
      <c r="N239" s="203" t="s">
        <v>305</v>
      </c>
      <c r="O239" s="203" t="s">
        <v>198</v>
      </c>
      <c r="P239" s="202" t="s">
        <v>181</v>
      </c>
      <c r="Q239" s="201" t="s">
        <v>92</v>
      </c>
      <c r="R239" s="210" t="s">
        <v>1403</v>
      </c>
      <c r="S239" s="208">
        <v>45882</v>
      </c>
      <c r="T239" s="207">
        <v>4500000</v>
      </c>
      <c r="U239" s="210" t="s">
        <v>1404</v>
      </c>
      <c r="V239" s="208">
        <v>45895</v>
      </c>
      <c r="W239" s="207">
        <v>4500000</v>
      </c>
      <c r="X239" s="210" t="s">
        <v>122</v>
      </c>
      <c r="Y239" s="200" t="s">
        <v>69</v>
      </c>
      <c r="Z239" s="207">
        <v>0</v>
      </c>
      <c r="AA239" s="201" t="s">
        <v>560</v>
      </c>
      <c r="AB239" s="208">
        <v>45895</v>
      </c>
      <c r="AC239" s="266" t="s">
        <v>1092</v>
      </c>
      <c r="AD239" s="207">
        <v>0</v>
      </c>
      <c r="AE239" s="207">
        <v>4500000</v>
      </c>
      <c r="AF239" s="301">
        <v>0</v>
      </c>
      <c r="AG239" s="207">
        <v>4500000</v>
      </c>
      <c r="AH239" s="200">
        <v>45726</v>
      </c>
      <c r="AI239" s="214">
        <v>171</v>
      </c>
      <c r="AJ239" s="208">
        <v>45898</v>
      </c>
      <c r="AK239" s="201">
        <v>77</v>
      </c>
      <c r="AL239" s="201" t="s">
        <v>1331</v>
      </c>
      <c r="AM239" s="214" t="s">
        <v>69</v>
      </c>
      <c r="AN239" s="208" t="s">
        <v>98</v>
      </c>
      <c r="AO239" s="208" t="s">
        <v>98</v>
      </c>
      <c r="AP239" s="214">
        <v>248</v>
      </c>
      <c r="AQ239" s="208" t="s">
        <v>93</v>
      </c>
      <c r="AR239" s="201" t="s">
        <v>112</v>
      </c>
      <c r="AS239" s="206">
        <v>16451775</v>
      </c>
      <c r="AT239" s="214" t="s">
        <v>99</v>
      </c>
      <c r="AU239" s="214"/>
      <c r="AV239" s="214"/>
      <c r="AW239" s="214"/>
      <c r="AX239" s="214"/>
      <c r="AY239" s="214"/>
      <c r="AZ239" s="214"/>
    </row>
    <row r="240" spans="1:52" s="221" customFormat="1" ht="246.75" customHeight="1" thickBot="1" x14ac:dyDescent="0.3">
      <c r="A240" s="214"/>
      <c r="B240" s="201" t="s">
        <v>1405</v>
      </c>
      <c r="C240" s="203" t="s">
        <v>954</v>
      </c>
      <c r="D240" s="205">
        <v>1005892071</v>
      </c>
      <c r="E240" s="206" t="s">
        <v>97</v>
      </c>
      <c r="F240" s="207">
        <v>4500000</v>
      </c>
      <c r="G240" s="214" t="s">
        <v>96</v>
      </c>
      <c r="H240" s="214"/>
      <c r="I240" s="201" t="s">
        <v>552</v>
      </c>
      <c r="J240" s="201" t="s">
        <v>196</v>
      </c>
      <c r="K240" s="208">
        <v>45895</v>
      </c>
      <c r="L240" s="201" t="s">
        <v>180</v>
      </c>
      <c r="M240" s="201" t="s">
        <v>178</v>
      </c>
      <c r="N240" s="203" t="s">
        <v>305</v>
      </c>
      <c r="O240" s="203" t="s">
        <v>198</v>
      </c>
      <c r="P240" s="202" t="s">
        <v>181</v>
      </c>
      <c r="Q240" s="201" t="s">
        <v>92</v>
      </c>
      <c r="R240" s="210" t="s">
        <v>1364</v>
      </c>
      <c r="S240" s="208">
        <v>45883</v>
      </c>
      <c r="T240" s="207">
        <v>4500000</v>
      </c>
      <c r="U240" s="210" t="s">
        <v>1406</v>
      </c>
      <c r="V240" s="208">
        <v>45895</v>
      </c>
      <c r="W240" s="207">
        <v>4500000</v>
      </c>
      <c r="X240" s="210" t="s">
        <v>122</v>
      </c>
      <c r="Y240" s="200" t="s">
        <v>69</v>
      </c>
      <c r="Z240" s="207">
        <v>0</v>
      </c>
      <c r="AA240" s="201" t="s">
        <v>956</v>
      </c>
      <c r="AB240" s="208">
        <v>45895</v>
      </c>
      <c r="AC240" s="266" t="s">
        <v>1173</v>
      </c>
      <c r="AD240" s="207">
        <v>0</v>
      </c>
      <c r="AE240" s="207">
        <v>4500000</v>
      </c>
      <c r="AF240" s="219">
        <v>0</v>
      </c>
      <c r="AG240" s="219">
        <v>4500000</v>
      </c>
      <c r="AH240" s="208">
        <v>45756</v>
      </c>
      <c r="AI240" s="214">
        <v>141</v>
      </c>
      <c r="AJ240" s="208">
        <v>45898</v>
      </c>
      <c r="AK240" s="201">
        <v>77</v>
      </c>
      <c r="AL240" s="201" t="s">
        <v>1331</v>
      </c>
      <c r="AM240" s="214" t="s">
        <v>69</v>
      </c>
      <c r="AN240" s="208" t="s">
        <v>98</v>
      </c>
      <c r="AO240" s="208" t="s">
        <v>98</v>
      </c>
      <c r="AP240" s="214">
        <v>218</v>
      </c>
      <c r="AQ240" s="208" t="s">
        <v>93</v>
      </c>
      <c r="AR240" s="201" t="s">
        <v>112</v>
      </c>
      <c r="AS240" s="206">
        <v>16451775</v>
      </c>
      <c r="AT240" s="214" t="s">
        <v>99</v>
      </c>
      <c r="AU240" s="214"/>
      <c r="AV240" s="214"/>
      <c r="AW240" s="214"/>
      <c r="AX240" s="214"/>
      <c r="AY240" s="214"/>
      <c r="AZ240" s="214"/>
    </row>
    <row r="241" spans="1:104" ht="213.75" customHeight="1" thickBot="1" x14ac:dyDescent="0.3">
      <c r="A241" s="204"/>
      <c r="B241" s="201" t="s">
        <v>1407</v>
      </c>
      <c r="C241" s="302" t="s">
        <v>920</v>
      </c>
      <c r="D241" s="205">
        <v>16451882</v>
      </c>
      <c r="E241" s="206" t="s">
        <v>97</v>
      </c>
      <c r="F241" s="207">
        <v>13007500</v>
      </c>
      <c r="G241" s="214" t="s">
        <v>96</v>
      </c>
      <c r="H241" s="214"/>
      <c r="I241" s="201" t="s">
        <v>141</v>
      </c>
      <c r="J241" s="201" t="s">
        <v>921</v>
      </c>
      <c r="K241" s="208">
        <v>45891</v>
      </c>
      <c r="L241" s="201" t="s">
        <v>180</v>
      </c>
      <c r="M241" s="201" t="s">
        <v>178</v>
      </c>
      <c r="N241" s="201" t="s">
        <v>177</v>
      </c>
      <c r="O241" s="203" t="s">
        <v>318</v>
      </c>
      <c r="P241" s="202" t="s">
        <v>181</v>
      </c>
      <c r="Q241" s="201" t="s">
        <v>92</v>
      </c>
      <c r="R241" s="210" t="s">
        <v>1299</v>
      </c>
      <c r="S241" s="208">
        <v>45882</v>
      </c>
      <c r="T241" s="207">
        <v>13007500</v>
      </c>
      <c r="U241" s="210" t="s">
        <v>1408</v>
      </c>
      <c r="V241" s="208">
        <v>45895</v>
      </c>
      <c r="W241" s="207">
        <v>13007500</v>
      </c>
      <c r="X241" s="210" t="s">
        <v>122</v>
      </c>
      <c r="Y241" s="200" t="s">
        <v>69</v>
      </c>
      <c r="Z241" s="207">
        <v>0</v>
      </c>
      <c r="AA241" s="202" t="s">
        <v>923</v>
      </c>
      <c r="AB241" s="208">
        <v>45891</v>
      </c>
      <c r="AC241" s="266" t="s">
        <v>1165</v>
      </c>
      <c r="AD241" s="207">
        <v>0</v>
      </c>
      <c r="AE241" s="207">
        <v>13007500</v>
      </c>
      <c r="AF241" s="219">
        <v>0</v>
      </c>
      <c r="AG241" s="207">
        <v>13007500</v>
      </c>
      <c r="AH241" s="208">
        <v>45751</v>
      </c>
      <c r="AI241" s="213">
        <v>147</v>
      </c>
      <c r="AJ241" s="208">
        <v>45898</v>
      </c>
      <c r="AK241" s="201">
        <v>77</v>
      </c>
      <c r="AL241" s="201" t="s">
        <v>1331</v>
      </c>
      <c r="AM241" s="200" t="s">
        <v>69</v>
      </c>
      <c r="AN241" s="200" t="s">
        <v>98</v>
      </c>
      <c r="AO241" s="200" t="s">
        <v>98</v>
      </c>
      <c r="AP241" s="213">
        <v>221</v>
      </c>
      <c r="AQ241" s="200" t="s">
        <v>93</v>
      </c>
      <c r="AR241" s="201" t="s">
        <v>123</v>
      </c>
      <c r="AS241" s="206">
        <v>1144127988</v>
      </c>
      <c r="AT241" s="214" t="s">
        <v>99</v>
      </c>
      <c r="AU241" s="204"/>
      <c r="AV241" s="212"/>
      <c r="AW241" s="212"/>
      <c r="AX241" s="204"/>
      <c r="AY241" s="204"/>
      <c r="AZ241" s="204"/>
      <c r="BA241" s="58"/>
      <c r="BB241" s="60"/>
      <c r="BC241" s="58"/>
      <c r="BD241" s="95"/>
      <c r="BE241" s="95"/>
      <c r="BF241" s="57"/>
      <c r="BG241" s="125"/>
      <c r="BH241" s="125"/>
      <c r="BI241" s="60"/>
      <c r="BJ241" s="129"/>
      <c r="BK241" s="108"/>
      <c r="BL241" s="60"/>
      <c r="BM241" s="60"/>
      <c r="BN241" s="60"/>
      <c r="BO241" s="60"/>
      <c r="BP241" s="110"/>
      <c r="BQ241" s="58"/>
      <c r="BR241" s="105"/>
      <c r="BS241" s="108"/>
      <c r="BT241" s="109"/>
      <c r="BU241" s="105"/>
      <c r="BV241" s="108"/>
      <c r="BW241" s="109"/>
      <c r="BX241" s="105"/>
      <c r="BY241" s="108"/>
      <c r="BZ241" s="109"/>
      <c r="CA241" s="95"/>
      <c r="CB241" s="108"/>
      <c r="CC241" s="108"/>
      <c r="CD241" s="109"/>
      <c r="CE241" s="127"/>
      <c r="CF241" s="127"/>
      <c r="CG241" s="92">
        <f t="shared" ref="CG241" si="4">+CD241+CE241-CF241</f>
        <v>0</v>
      </c>
      <c r="CH241" s="108"/>
      <c r="CI241" s="113"/>
      <c r="CJ241" s="108"/>
      <c r="CK241" s="58"/>
      <c r="CL241" s="110"/>
      <c r="CM241" s="110"/>
      <c r="CN241" s="110"/>
      <c r="CO241" s="110"/>
      <c r="CP241" s="59">
        <f t="shared" ref="CP241" si="5">+CI241+CK241</f>
        <v>0</v>
      </c>
      <c r="CQ241" s="110"/>
      <c r="CR241" s="60"/>
      <c r="CS241" s="59"/>
      <c r="CT241" s="59"/>
      <c r="CU241" s="58"/>
      <c r="CV241" s="107"/>
      <c r="CW241" s="107"/>
      <c r="CX241" s="58"/>
      <c r="CY241" s="58"/>
      <c r="CZ241" s="58"/>
    </row>
    <row r="242" spans="1:104" s="171" customFormat="1" ht="204" customHeight="1" thickBot="1" x14ac:dyDescent="0.3">
      <c r="A242" s="154">
        <v>179</v>
      </c>
      <c r="B242" s="143" t="s">
        <v>1411</v>
      </c>
      <c r="C242" s="143" t="s">
        <v>1412</v>
      </c>
      <c r="D242" s="146">
        <v>16457543</v>
      </c>
      <c r="E242" s="165" t="s">
        <v>860</v>
      </c>
      <c r="F242" s="152">
        <v>5900000</v>
      </c>
      <c r="G242" s="320" t="s">
        <v>96</v>
      </c>
      <c r="H242" s="320"/>
      <c r="I242" s="143" t="s">
        <v>1413</v>
      </c>
      <c r="J242" s="143" t="s">
        <v>1414</v>
      </c>
      <c r="K242" s="158">
        <v>45905</v>
      </c>
      <c r="L242" s="143" t="s">
        <v>130</v>
      </c>
      <c r="M242" s="143" t="s">
        <v>1190</v>
      </c>
      <c r="N242" s="143" t="s">
        <v>1190</v>
      </c>
      <c r="O242" s="143" t="s">
        <v>1190</v>
      </c>
      <c r="P242" s="166" t="s">
        <v>131</v>
      </c>
      <c r="Q242" s="164" t="s">
        <v>92</v>
      </c>
      <c r="R242" s="173" t="s">
        <v>1335</v>
      </c>
      <c r="S242" s="158">
        <v>45926</v>
      </c>
      <c r="T242" s="152">
        <v>5900000</v>
      </c>
      <c r="U242" s="167" t="s">
        <v>1415</v>
      </c>
      <c r="V242" s="158">
        <v>45905</v>
      </c>
      <c r="W242" s="152">
        <v>5900000</v>
      </c>
      <c r="X242" s="173" t="s">
        <v>122</v>
      </c>
      <c r="Y242" s="321" t="s">
        <v>69</v>
      </c>
      <c r="Z242" s="223">
        <v>0</v>
      </c>
      <c r="AA242" s="146" t="s">
        <v>1416</v>
      </c>
      <c r="AB242" s="168">
        <v>45905</v>
      </c>
      <c r="AC242" s="322" t="s">
        <v>1417</v>
      </c>
      <c r="AD242" s="152">
        <v>5900000</v>
      </c>
      <c r="AE242" s="323">
        <v>0</v>
      </c>
      <c r="AF242" s="323">
        <v>0</v>
      </c>
      <c r="AG242" s="152">
        <v>5900000</v>
      </c>
      <c r="AH242" s="158">
        <v>45905</v>
      </c>
      <c r="AI242" s="224">
        <v>118</v>
      </c>
      <c r="AJ242" s="158">
        <v>46022</v>
      </c>
      <c r="AK242" s="164">
        <v>0</v>
      </c>
      <c r="AL242" s="262" t="s">
        <v>1190</v>
      </c>
      <c r="AM242" s="262" t="s">
        <v>1190</v>
      </c>
      <c r="AN242" s="262" t="s">
        <v>98</v>
      </c>
      <c r="AO242" s="262" t="s">
        <v>98</v>
      </c>
      <c r="AP242" s="154">
        <v>118</v>
      </c>
      <c r="AQ242" s="262" t="s">
        <v>1209</v>
      </c>
      <c r="AR242" s="143" t="s">
        <v>100</v>
      </c>
      <c r="AS242" s="154" t="s">
        <v>153</v>
      </c>
      <c r="AT242" s="154" t="s">
        <v>99</v>
      </c>
      <c r="AU242" s="164"/>
      <c r="AV242" s="170"/>
      <c r="AW242" s="170"/>
      <c r="AX242" s="164"/>
      <c r="AY242" s="164"/>
      <c r="AZ242" s="164"/>
    </row>
    <row r="243" spans="1:104" ht="213.75" customHeight="1" thickBot="1" x14ac:dyDescent="0.3">
      <c r="A243" s="58">
        <v>180</v>
      </c>
      <c r="B243" s="143" t="s">
        <v>1418</v>
      </c>
      <c r="C243" s="60" t="s">
        <v>1419</v>
      </c>
      <c r="D243" s="95">
        <v>29583687</v>
      </c>
      <c r="E243" s="23" t="s">
        <v>449</v>
      </c>
      <c r="F243" s="57">
        <v>6000000</v>
      </c>
      <c r="G243" s="125" t="s">
        <v>96</v>
      </c>
      <c r="H243" s="125"/>
      <c r="I243" s="60" t="s">
        <v>141</v>
      </c>
      <c r="J243" s="143" t="s">
        <v>567</v>
      </c>
      <c r="K243" s="158">
        <v>45905</v>
      </c>
      <c r="L243" s="60" t="s">
        <v>180</v>
      </c>
      <c r="M243" s="61" t="s">
        <v>178</v>
      </c>
      <c r="N243" s="144" t="s">
        <v>305</v>
      </c>
      <c r="O243" s="144" t="s">
        <v>198</v>
      </c>
      <c r="P243" s="166" t="s">
        <v>181</v>
      </c>
      <c r="Q243" s="164" t="s">
        <v>92</v>
      </c>
      <c r="R243" s="105" t="s">
        <v>1420</v>
      </c>
      <c r="S243" s="158">
        <v>45903</v>
      </c>
      <c r="T243" s="57">
        <v>6000000</v>
      </c>
      <c r="U243" s="167" t="s">
        <v>1421</v>
      </c>
      <c r="V243" s="158">
        <v>45905</v>
      </c>
      <c r="W243" s="109">
        <v>6000000</v>
      </c>
      <c r="X243" s="105" t="s">
        <v>122</v>
      </c>
      <c r="Y243" s="108" t="s">
        <v>69</v>
      </c>
      <c r="Z243" s="109">
        <v>0</v>
      </c>
      <c r="AA243" s="95" t="s">
        <v>1422</v>
      </c>
      <c r="AB243" s="168">
        <v>45905</v>
      </c>
      <c r="AC243" s="276" t="s">
        <v>1423</v>
      </c>
      <c r="AD243" s="109">
        <v>6000000</v>
      </c>
      <c r="AE243" s="127">
        <v>0</v>
      </c>
      <c r="AF243" s="127">
        <v>0</v>
      </c>
      <c r="AG243" s="92">
        <v>6000000</v>
      </c>
      <c r="AH243" s="158">
        <v>45905</v>
      </c>
      <c r="AI243" s="113">
        <v>25</v>
      </c>
      <c r="AJ243" s="158">
        <v>45930</v>
      </c>
      <c r="AK243" s="58">
        <v>0</v>
      </c>
      <c r="AL243" s="110" t="s">
        <v>1190</v>
      </c>
      <c r="AM243" s="262" t="s">
        <v>1190</v>
      </c>
      <c r="AN243" s="262" t="s">
        <v>98</v>
      </c>
      <c r="AO243" s="262" t="s">
        <v>98</v>
      </c>
      <c r="AP243" s="59">
        <v>25</v>
      </c>
      <c r="AQ243" s="262" t="s">
        <v>1209</v>
      </c>
      <c r="AR243" s="144" t="s">
        <v>1424</v>
      </c>
      <c r="AS243" s="165">
        <v>14877832</v>
      </c>
      <c r="AT243" s="59" t="s">
        <v>99</v>
      </c>
      <c r="AU243" s="58"/>
      <c r="AV243" s="107"/>
      <c r="AW243" s="107"/>
      <c r="AX243" s="58"/>
      <c r="AY243" s="58"/>
      <c r="AZ243" s="58"/>
      <c r="BA243" s="58"/>
      <c r="BB243" s="60"/>
      <c r="BC243" s="58"/>
      <c r="BD243" s="95"/>
      <c r="BE243" s="95"/>
      <c r="BF243" s="57"/>
      <c r="BG243" s="125"/>
      <c r="BH243" s="125"/>
      <c r="BI243" s="60"/>
      <c r="BJ243" s="129"/>
      <c r="BK243" s="108"/>
      <c r="BL243" s="60"/>
      <c r="BM243" s="60"/>
      <c r="BN243" s="60"/>
      <c r="BO243" s="60"/>
      <c r="BP243" s="110"/>
      <c r="BQ243" s="58"/>
      <c r="BR243" s="105"/>
      <c r="BS243" s="108"/>
      <c r="BT243" s="109"/>
      <c r="BU243" s="105"/>
      <c r="BV243" s="108"/>
      <c r="BW243" s="109"/>
      <c r="BX243" s="105"/>
      <c r="BY243" s="108"/>
      <c r="BZ243" s="109"/>
      <c r="CA243" s="95"/>
      <c r="CB243" s="108"/>
      <c r="CC243" s="108"/>
      <c r="CD243" s="109"/>
      <c r="CE243" s="127"/>
      <c r="CF243" s="127"/>
      <c r="CG243" s="92">
        <f t="shared" ref="CG243:CG248" si="6">+CD243+CE243-CF243</f>
        <v>0</v>
      </c>
      <c r="CH243" s="108"/>
      <c r="CI243" s="113"/>
      <c r="CJ243" s="108"/>
      <c r="CK243" s="58"/>
      <c r="CL243" s="110"/>
      <c r="CM243" s="110"/>
      <c r="CN243" s="110"/>
      <c r="CO243" s="110"/>
      <c r="CP243" s="59">
        <f t="shared" ref="CP243:CP248" si="7">+CI243+CK243</f>
        <v>0</v>
      </c>
      <c r="CQ243" s="110"/>
      <c r="CR243" s="60"/>
      <c r="CS243" s="59"/>
      <c r="CT243" s="59"/>
      <c r="CU243" s="58"/>
      <c r="CV243" s="107"/>
      <c r="CW243" s="107"/>
      <c r="CX243" s="58"/>
      <c r="CY243" s="58"/>
      <c r="CZ243" s="58"/>
    </row>
    <row r="244" spans="1:104" ht="213.75" customHeight="1" thickBot="1" x14ac:dyDescent="0.3">
      <c r="A244" s="58">
        <v>181</v>
      </c>
      <c r="B244" s="143" t="s">
        <v>1425</v>
      </c>
      <c r="C244" s="60" t="s">
        <v>692</v>
      </c>
      <c r="D244" s="95">
        <v>31478000</v>
      </c>
      <c r="E244" s="23" t="s">
        <v>860</v>
      </c>
      <c r="F244" s="57">
        <v>6300000</v>
      </c>
      <c r="G244" s="125" t="s">
        <v>96</v>
      </c>
      <c r="H244" s="125"/>
      <c r="I244" s="143" t="s">
        <v>552</v>
      </c>
      <c r="J244" s="172" t="s">
        <v>693</v>
      </c>
      <c r="K244" s="158">
        <v>45905</v>
      </c>
      <c r="L244" s="60" t="s">
        <v>180</v>
      </c>
      <c r="M244" s="61" t="s">
        <v>178</v>
      </c>
      <c r="N244" s="144" t="s">
        <v>305</v>
      </c>
      <c r="O244" s="144" t="s">
        <v>1426</v>
      </c>
      <c r="P244" s="166" t="s">
        <v>181</v>
      </c>
      <c r="Q244" s="58" t="s">
        <v>92</v>
      </c>
      <c r="R244" s="105" t="s">
        <v>1427</v>
      </c>
      <c r="S244" s="158">
        <v>45903</v>
      </c>
      <c r="T244" s="57">
        <v>6300000</v>
      </c>
      <c r="U244" s="167" t="s">
        <v>1428</v>
      </c>
      <c r="V244" s="158">
        <v>45905</v>
      </c>
      <c r="W244" s="109">
        <v>6300000</v>
      </c>
      <c r="X244" s="105" t="s">
        <v>122</v>
      </c>
      <c r="Y244" s="108" t="s">
        <v>69</v>
      </c>
      <c r="Z244" s="109">
        <v>0</v>
      </c>
      <c r="AA244" s="95" t="s">
        <v>1429</v>
      </c>
      <c r="AB244" s="168">
        <v>45905</v>
      </c>
      <c r="AC244" s="276" t="s">
        <v>1430</v>
      </c>
      <c r="AD244" s="109">
        <v>6300000</v>
      </c>
      <c r="AE244" s="127">
        <v>0</v>
      </c>
      <c r="AF244" s="127">
        <v>0</v>
      </c>
      <c r="AG244" s="92">
        <v>6300000</v>
      </c>
      <c r="AH244" s="158">
        <v>45905</v>
      </c>
      <c r="AI244" s="113">
        <v>84</v>
      </c>
      <c r="AJ244" s="158">
        <v>45989</v>
      </c>
      <c r="AK244" s="58">
        <v>0</v>
      </c>
      <c r="AL244" s="110" t="s">
        <v>1190</v>
      </c>
      <c r="AM244" s="110" t="s">
        <v>1190</v>
      </c>
      <c r="AN244" s="110" t="s">
        <v>98</v>
      </c>
      <c r="AO244" s="262" t="s">
        <v>98</v>
      </c>
      <c r="AP244" s="59">
        <v>84</v>
      </c>
      <c r="AQ244" s="262" t="s">
        <v>1209</v>
      </c>
      <c r="AR244" s="143" t="s">
        <v>112</v>
      </c>
      <c r="AS244" s="165">
        <v>16451775</v>
      </c>
      <c r="AT244" s="59" t="s">
        <v>99</v>
      </c>
      <c r="AU244" s="58"/>
      <c r="AV244" s="107"/>
      <c r="AW244" s="107"/>
      <c r="AX244" s="58"/>
      <c r="AY244" s="58"/>
      <c r="AZ244" s="58"/>
      <c r="BA244" s="58"/>
      <c r="BB244" s="60"/>
      <c r="BC244" s="58"/>
      <c r="BD244" s="95"/>
      <c r="BE244" s="95"/>
      <c r="BF244" s="57"/>
      <c r="BG244" s="125"/>
      <c r="BH244" s="125"/>
      <c r="BI244" s="60"/>
      <c r="BJ244" s="129"/>
      <c r="BK244" s="108"/>
      <c r="BL244" s="60"/>
      <c r="BM244" s="60"/>
      <c r="BN244" s="60"/>
      <c r="BO244" s="60"/>
      <c r="BP244" s="110"/>
      <c r="BQ244" s="58"/>
      <c r="BR244" s="105"/>
      <c r="BS244" s="108"/>
      <c r="BT244" s="109"/>
      <c r="BU244" s="105"/>
      <c r="BV244" s="108"/>
      <c r="BW244" s="109"/>
      <c r="BX244" s="105"/>
      <c r="BY244" s="108"/>
      <c r="BZ244" s="109"/>
      <c r="CA244" s="95"/>
      <c r="CB244" s="108"/>
      <c r="CC244" s="108"/>
      <c r="CD244" s="109"/>
      <c r="CE244" s="127"/>
      <c r="CF244" s="127"/>
      <c r="CG244" s="92">
        <f t="shared" si="6"/>
        <v>0</v>
      </c>
      <c r="CH244" s="108"/>
      <c r="CI244" s="113"/>
      <c r="CJ244" s="108"/>
      <c r="CK244" s="58"/>
      <c r="CL244" s="110"/>
      <c r="CM244" s="110"/>
      <c r="CN244" s="110"/>
      <c r="CO244" s="110"/>
      <c r="CP244" s="59">
        <f t="shared" si="7"/>
        <v>0</v>
      </c>
      <c r="CQ244" s="110"/>
      <c r="CR244" s="60"/>
      <c r="CS244" s="59"/>
      <c r="CT244" s="59"/>
      <c r="CU244" s="58"/>
      <c r="CV244" s="107"/>
      <c r="CW244" s="107"/>
      <c r="CX244" s="58"/>
      <c r="CY244" s="58"/>
      <c r="CZ244" s="58"/>
    </row>
    <row r="245" spans="1:104" ht="213.75" customHeight="1" thickBot="1" x14ac:dyDescent="0.3">
      <c r="A245" s="58">
        <v>182</v>
      </c>
      <c r="B245" s="143" t="s">
        <v>1431</v>
      </c>
      <c r="C245" s="60" t="s">
        <v>925</v>
      </c>
      <c r="D245" s="95">
        <v>1005898256</v>
      </c>
      <c r="E245" s="23" t="s">
        <v>175</v>
      </c>
      <c r="F245" s="57">
        <v>7854000</v>
      </c>
      <c r="G245" s="125" t="s">
        <v>96</v>
      </c>
      <c r="H245" s="125"/>
      <c r="I245" s="60" t="s">
        <v>141</v>
      </c>
      <c r="J245" s="143" t="s">
        <v>926</v>
      </c>
      <c r="K245" s="158">
        <v>45905</v>
      </c>
      <c r="L245" s="60" t="s">
        <v>180</v>
      </c>
      <c r="M245" s="61" t="s">
        <v>178</v>
      </c>
      <c r="N245" s="144" t="s">
        <v>305</v>
      </c>
      <c r="O245" s="144" t="s">
        <v>198</v>
      </c>
      <c r="P245" s="166" t="s">
        <v>181</v>
      </c>
      <c r="Q245" s="58" t="s">
        <v>92</v>
      </c>
      <c r="R245" s="105" t="s">
        <v>1432</v>
      </c>
      <c r="S245" s="158">
        <v>45903</v>
      </c>
      <c r="T245" s="57">
        <v>7854000</v>
      </c>
      <c r="U245" s="167" t="s">
        <v>1433</v>
      </c>
      <c r="V245" s="158">
        <v>45905</v>
      </c>
      <c r="W245" s="57">
        <v>7854000</v>
      </c>
      <c r="X245" s="105" t="s">
        <v>122</v>
      </c>
      <c r="Y245" s="108" t="s">
        <v>69</v>
      </c>
      <c r="Z245" s="109">
        <v>0</v>
      </c>
      <c r="AA245" s="95" t="s">
        <v>1434</v>
      </c>
      <c r="AB245" s="168">
        <v>45905</v>
      </c>
      <c r="AC245" s="276" t="s">
        <v>1435</v>
      </c>
      <c r="AD245" s="109">
        <v>7854000</v>
      </c>
      <c r="AE245" s="127">
        <v>0</v>
      </c>
      <c r="AF245" s="127">
        <v>0</v>
      </c>
      <c r="AG245" s="109">
        <v>7854000</v>
      </c>
      <c r="AH245" s="158">
        <v>45905</v>
      </c>
      <c r="AI245" s="113">
        <v>56</v>
      </c>
      <c r="AJ245" s="158">
        <v>45961</v>
      </c>
      <c r="AK245" s="58">
        <v>0</v>
      </c>
      <c r="AL245" s="110" t="s">
        <v>1190</v>
      </c>
      <c r="AM245" s="110" t="s">
        <v>1190</v>
      </c>
      <c r="AN245" s="110" t="s">
        <v>98</v>
      </c>
      <c r="AO245" s="110" t="s">
        <v>98</v>
      </c>
      <c r="AP245" s="59">
        <v>56</v>
      </c>
      <c r="AQ245" s="262" t="s">
        <v>1209</v>
      </c>
      <c r="AR245" s="144" t="s">
        <v>1424</v>
      </c>
      <c r="AS245" s="165">
        <v>14877832</v>
      </c>
      <c r="AT245" s="59" t="s">
        <v>99</v>
      </c>
      <c r="AU245" s="58"/>
      <c r="AV245" s="107"/>
      <c r="AW245" s="107"/>
      <c r="AX245" s="58"/>
      <c r="AY245" s="58"/>
      <c r="AZ245" s="58"/>
      <c r="BA245" s="58"/>
      <c r="BB245" s="60"/>
      <c r="BC245" s="58"/>
      <c r="BD245" s="95"/>
      <c r="BE245" s="95"/>
      <c r="BF245" s="57"/>
      <c r="BG245" s="125"/>
      <c r="BH245" s="125"/>
      <c r="BI245" s="60"/>
      <c r="BJ245" s="129"/>
      <c r="BK245" s="108"/>
      <c r="BL245" s="60"/>
      <c r="BM245" s="60"/>
      <c r="BN245" s="60"/>
      <c r="BO245" s="60"/>
      <c r="BP245" s="110"/>
      <c r="BQ245" s="58"/>
      <c r="BR245" s="105"/>
      <c r="BS245" s="108"/>
      <c r="BT245" s="109"/>
      <c r="BU245" s="105"/>
      <c r="BV245" s="108"/>
      <c r="BW245" s="109"/>
      <c r="BX245" s="105"/>
      <c r="BY245" s="108"/>
      <c r="BZ245" s="109"/>
      <c r="CA245" s="95"/>
      <c r="CB245" s="108"/>
      <c r="CC245" s="108"/>
      <c r="CD245" s="109"/>
      <c r="CE245" s="127"/>
      <c r="CF245" s="127"/>
      <c r="CG245" s="92">
        <f t="shared" si="6"/>
        <v>0</v>
      </c>
      <c r="CH245" s="108"/>
      <c r="CI245" s="113"/>
      <c r="CJ245" s="108"/>
      <c r="CK245" s="58"/>
      <c r="CL245" s="110"/>
      <c r="CM245" s="110"/>
      <c r="CN245" s="110"/>
      <c r="CO245" s="110"/>
      <c r="CP245" s="59">
        <f t="shared" si="7"/>
        <v>0</v>
      </c>
      <c r="CQ245" s="110"/>
      <c r="CR245" s="60"/>
      <c r="CS245" s="59"/>
      <c r="CT245" s="59"/>
      <c r="CU245" s="58"/>
      <c r="CV245" s="107"/>
      <c r="CW245" s="107"/>
      <c r="CX245" s="58"/>
      <c r="CY245" s="58"/>
      <c r="CZ245" s="58"/>
    </row>
    <row r="246" spans="1:104" ht="213.75" customHeight="1" thickBot="1" x14ac:dyDescent="0.3">
      <c r="A246" s="58">
        <v>183</v>
      </c>
      <c r="B246" s="143" t="s">
        <v>1436</v>
      </c>
      <c r="C246" s="60" t="s">
        <v>1224</v>
      </c>
      <c r="D246" s="95">
        <v>1118283998</v>
      </c>
      <c r="E246" s="23" t="s">
        <v>860</v>
      </c>
      <c r="F246" s="57">
        <v>4500000</v>
      </c>
      <c r="G246" s="125" t="s">
        <v>96</v>
      </c>
      <c r="H246" s="125"/>
      <c r="I246" s="143" t="s">
        <v>552</v>
      </c>
      <c r="J246" s="143" t="s">
        <v>196</v>
      </c>
      <c r="K246" s="158">
        <v>45910</v>
      </c>
      <c r="L246" s="60" t="s">
        <v>180</v>
      </c>
      <c r="M246" s="61" t="s">
        <v>178</v>
      </c>
      <c r="N246" s="144" t="s">
        <v>305</v>
      </c>
      <c r="O246" s="144" t="s">
        <v>198</v>
      </c>
      <c r="P246" s="166" t="s">
        <v>181</v>
      </c>
      <c r="Q246" s="58" t="s">
        <v>92</v>
      </c>
      <c r="R246" s="105" t="s">
        <v>1408</v>
      </c>
      <c r="S246" s="158">
        <v>45908</v>
      </c>
      <c r="T246" s="57">
        <v>4500000</v>
      </c>
      <c r="U246" s="167" t="s">
        <v>1437</v>
      </c>
      <c r="V246" s="158">
        <v>45910</v>
      </c>
      <c r="W246" s="109">
        <v>4500000</v>
      </c>
      <c r="X246" s="105" t="s">
        <v>122</v>
      </c>
      <c r="Y246" s="108" t="s">
        <v>69</v>
      </c>
      <c r="Z246" s="109">
        <v>0</v>
      </c>
      <c r="AA246" s="95" t="s">
        <v>1438</v>
      </c>
      <c r="AB246" s="168">
        <v>45910</v>
      </c>
      <c r="AC246" s="276" t="s">
        <v>1439</v>
      </c>
      <c r="AD246" s="109">
        <v>4500000</v>
      </c>
      <c r="AE246" s="127">
        <v>0</v>
      </c>
      <c r="AF246" s="127">
        <v>0</v>
      </c>
      <c r="AG246" s="92">
        <v>4500000</v>
      </c>
      <c r="AH246" s="168">
        <v>45910</v>
      </c>
      <c r="AI246" s="113">
        <v>65</v>
      </c>
      <c r="AJ246" s="158">
        <v>45975</v>
      </c>
      <c r="AK246" s="58">
        <v>0</v>
      </c>
      <c r="AL246" s="110" t="s">
        <v>1190</v>
      </c>
      <c r="AM246" s="110" t="s">
        <v>1190</v>
      </c>
      <c r="AN246" s="110" t="s">
        <v>98</v>
      </c>
      <c r="AO246" s="110" t="s">
        <v>98</v>
      </c>
      <c r="AP246" s="59">
        <v>65</v>
      </c>
      <c r="AQ246" s="262" t="s">
        <v>1209</v>
      </c>
      <c r="AR246" s="143" t="s">
        <v>112</v>
      </c>
      <c r="AS246" s="165">
        <v>16451775</v>
      </c>
      <c r="AT246" s="59" t="s">
        <v>99</v>
      </c>
      <c r="AU246" s="58"/>
      <c r="AV246" s="107"/>
      <c r="AW246" s="107"/>
      <c r="AX246" s="58"/>
      <c r="AY246" s="58"/>
      <c r="AZ246" s="58"/>
      <c r="BA246" s="58"/>
      <c r="BB246" s="60"/>
      <c r="BC246" s="58"/>
      <c r="BD246" s="95"/>
      <c r="BE246" s="95"/>
      <c r="BF246" s="57"/>
      <c r="BG246" s="125"/>
      <c r="BH246" s="125"/>
      <c r="BI246" s="60"/>
      <c r="BJ246" s="129"/>
      <c r="BK246" s="108"/>
      <c r="BL246" s="60"/>
      <c r="BM246" s="60"/>
      <c r="BN246" s="60"/>
      <c r="BO246" s="60"/>
      <c r="BP246" s="110"/>
      <c r="BQ246" s="58"/>
      <c r="BR246" s="105"/>
      <c r="BS246" s="108"/>
      <c r="BT246" s="109"/>
      <c r="BU246" s="105"/>
      <c r="BV246" s="108"/>
      <c r="BW246" s="109"/>
      <c r="BX246" s="105"/>
      <c r="BY246" s="108"/>
      <c r="BZ246" s="109"/>
      <c r="CA246" s="95"/>
      <c r="CB246" s="108"/>
      <c r="CC246" s="108"/>
      <c r="CD246" s="109"/>
      <c r="CE246" s="127"/>
      <c r="CF246" s="127"/>
      <c r="CG246" s="92">
        <f t="shared" si="6"/>
        <v>0</v>
      </c>
      <c r="CH246" s="108"/>
      <c r="CI246" s="113"/>
      <c r="CJ246" s="108"/>
      <c r="CK246" s="58"/>
      <c r="CL246" s="110"/>
      <c r="CM246" s="110"/>
      <c r="CN246" s="110"/>
      <c r="CO246" s="110"/>
      <c r="CP246" s="59">
        <f t="shared" si="7"/>
        <v>0</v>
      </c>
      <c r="CQ246" s="110"/>
      <c r="CR246" s="60"/>
      <c r="CS246" s="59"/>
      <c r="CT246" s="59"/>
      <c r="CU246" s="58"/>
      <c r="CV246" s="107"/>
      <c r="CW246" s="107"/>
      <c r="CX246" s="58"/>
      <c r="CY246" s="58"/>
      <c r="CZ246" s="58"/>
    </row>
    <row r="247" spans="1:104" ht="213.75" customHeight="1" thickBot="1" x14ac:dyDescent="0.3">
      <c r="A247" s="58">
        <v>184</v>
      </c>
      <c r="B247" s="164" t="s">
        <v>1440</v>
      </c>
      <c r="C247" s="60" t="s">
        <v>1186</v>
      </c>
      <c r="D247" s="95" t="s">
        <v>1187</v>
      </c>
      <c r="E247" s="23" t="s">
        <v>860</v>
      </c>
      <c r="F247" s="129">
        <v>19150000</v>
      </c>
      <c r="G247" s="59" t="s">
        <v>705</v>
      </c>
      <c r="H247" s="59"/>
      <c r="I247" s="143" t="s">
        <v>861</v>
      </c>
      <c r="J247" s="126" t="s">
        <v>1441</v>
      </c>
      <c r="K247" s="158">
        <v>45903</v>
      </c>
      <c r="L247" s="60" t="s">
        <v>130</v>
      </c>
      <c r="M247" s="61" t="s">
        <v>1190</v>
      </c>
      <c r="N247" s="60" t="s">
        <v>1190</v>
      </c>
      <c r="O247" s="60" t="s">
        <v>1190</v>
      </c>
      <c r="P247" s="90" t="s">
        <v>1442</v>
      </c>
      <c r="Q247" s="179" t="s">
        <v>92</v>
      </c>
      <c r="R247" s="105" t="s">
        <v>1296</v>
      </c>
      <c r="S247" s="158">
        <v>45880</v>
      </c>
      <c r="T247" s="57">
        <v>19400000</v>
      </c>
      <c r="U247" s="167" t="s">
        <v>1443</v>
      </c>
      <c r="V247" s="158">
        <v>45908</v>
      </c>
      <c r="W247" s="109">
        <v>19150000</v>
      </c>
      <c r="X247" s="105" t="s">
        <v>122</v>
      </c>
      <c r="Y247" s="108" t="s">
        <v>69</v>
      </c>
      <c r="Z247" s="109">
        <v>0</v>
      </c>
      <c r="AA247" s="95" t="s">
        <v>1444</v>
      </c>
      <c r="AB247" s="168">
        <v>45903</v>
      </c>
      <c r="AC247" s="276" t="s">
        <v>1445</v>
      </c>
      <c r="AD247" s="109">
        <v>19150000</v>
      </c>
      <c r="AE247" s="127">
        <v>0</v>
      </c>
      <c r="AF247" s="127">
        <v>0</v>
      </c>
      <c r="AG247" s="109">
        <v>19150000</v>
      </c>
      <c r="AH247" s="158">
        <v>45903</v>
      </c>
      <c r="AI247" s="113">
        <v>30</v>
      </c>
      <c r="AJ247" s="158">
        <v>45940</v>
      </c>
      <c r="AK247" s="58">
        <v>0</v>
      </c>
      <c r="AL247" s="110" t="s">
        <v>1190</v>
      </c>
      <c r="AM247" s="110" t="s">
        <v>1190</v>
      </c>
      <c r="AN247" s="110" t="s">
        <v>98</v>
      </c>
      <c r="AO247" s="110" t="s">
        <v>98</v>
      </c>
      <c r="AP247" s="59">
        <v>30</v>
      </c>
      <c r="AQ247" s="262" t="s">
        <v>1209</v>
      </c>
      <c r="AR247" s="143" t="s">
        <v>100</v>
      </c>
      <c r="AS247" s="154" t="s">
        <v>153</v>
      </c>
      <c r="AT247" s="59" t="s">
        <v>99</v>
      </c>
      <c r="AU247" s="58"/>
      <c r="AV247" s="107"/>
      <c r="AW247" s="107"/>
      <c r="AX247" s="58"/>
      <c r="AY247" s="58"/>
      <c r="AZ247" s="58"/>
      <c r="BA247" s="58"/>
      <c r="BB247" s="60"/>
      <c r="BC247" s="58"/>
      <c r="BD247" s="95"/>
      <c r="BE247" s="95"/>
      <c r="BF247" s="57"/>
      <c r="BG247" s="125"/>
      <c r="BH247" s="125"/>
      <c r="BI247" s="60"/>
      <c r="BJ247" s="129"/>
      <c r="BK247" s="108"/>
      <c r="BL247" s="60"/>
      <c r="BM247" s="60"/>
      <c r="BN247" s="60"/>
      <c r="BO247" s="60"/>
      <c r="BP247" s="110"/>
      <c r="BQ247" s="58"/>
      <c r="BR247" s="105"/>
      <c r="BS247" s="108"/>
      <c r="BT247" s="109"/>
      <c r="BU247" s="105"/>
      <c r="BV247" s="108"/>
      <c r="BW247" s="109"/>
      <c r="BX247" s="105"/>
      <c r="BY247" s="108"/>
      <c r="BZ247" s="109"/>
      <c r="CA247" s="95"/>
      <c r="CB247" s="108"/>
      <c r="CC247" s="108"/>
      <c r="CD247" s="109"/>
      <c r="CE247" s="127"/>
      <c r="CF247" s="127"/>
      <c r="CG247" s="92">
        <f t="shared" si="6"/>
        <v>0</v>
      </c>
      <c r="CH247" s="108"/>
      <c r="CI247" s="113"/>
      <c r="CJ247" s="108"/>
      <c r="CK247" s="58"/>
      <c r="CL247" s="110"/>
      <c r="CM247" s="110"/>
      <c r="CN247" s="110"/>
      <c r="CO247" s="110"/>
      <c r="CP247" s="59">
        <f t="shared" si="7"/>
        <v>0</v>
      </c>
      <c r="CQ247" s="110"/>
      <c r="CR247" s="60"/>
      <c r="CS247" s="59"/>
      <c r="CT247" s="59"/>
      <c r="CU247" s="58"/>
      <c r="CV247" s="107"/>
      <c r="CW247" s="107"/>
      <c r="CX247" s="58"/>
      <c r="CY247" s="58"/>
      <c r="CZ247" s="58"/>
    </row>
    <row r="248" spans="1:104" ht="213.75" customHeight="1" thickBot="1" x14ac:dyDescent="0.3">
      <c r="A248" s="58">
        <v>185</v>
      </c>
      <c r="B248" s="164" t="s">
        <v>1446</v>
      </c>
      <c r="C248" s="60" t="s">
        <v>1186</v>
      </c>
      <c r="D248" s="95" t="s">
        <v>1187</v>
      </c>
      <c r="E248" s="23" t="s">
        <v>860</v>
      </c>
      <c r="F248" s="57">
        <v>9200000</v>
      </c>
      <c r="G248" s="59" t="s">
        <v>705</v>
      </c>
      <c r="H248" s="125"/>
      <c r="I248" s="143" t="s">
        <v>861</v>
      </c>
      <c r="J248" s="126" t="s">
        <v>1447</v>
      </c>
      <c r="K248" s="158">
        <v>45903</v>
      </c>
      <c r="L248" s="60" t="s">
        <v>130</v>
      </c>
      <c r="M248" s="61" t="s">
        <v>1190</v>
      </c>
      <c r="N248" s="60" t="s">
        <v>1190</v>
      </c>
      <c r="O248" s="60" t="s">
        <v>1190</v>
      </c>
      <c r="P248" s="90" t="s">
        <v>1448</v>
      </c>
      <c r="Q248" s="58" t="s">
        <v>92</v>
      </c>
      <c r="R248" s="105" t="s">
        <v>1292</v>
      </c>
      <c r="S248" s="158">
        <v>45880</v>
      </c>
      <c r="T248" s="57">
        <v>9500000</v>
      </c>
      <c r="U248" s="167" t="s">
        <v>1449</v>
      </c>
      <c r="V248" s="158">
        <v>45908</v>
      </c>
      <c r="W248" s="109">
        <v>9200000</v>
      </c>
      <c r="X248" s="105" t="s">
        <v>122</v>
      </c>
      <c r="Y248" s="108" t="s">
        <v>69</v>
      </c>
      <c r="Z248" s="109">
        <v>0</v>
      </c>
      <c r="AA248" s="95" t="s">
        <v>1450</v>
      </c>
      <c r="AB248" s="168">
        <v>45903</v>
      </c>
      <c r="AC248" s="276" t="s">
        <v>1451</v>
      </c>
      <c r="AD248" s="109">
        <v>9200000</v>
      </c>
      <c r="AE248" s="127">
        <v>0</v>
      </c>
      <c r="AF248" s="127">
        <v>0</v>
      </c>
      <c r="AG248" s="92">
        <v>9200000</v>
      </c>
      <c r="AH248" s="158">
        <v>45903</v>
      </c>
      <c r="AI248" s="113">
        <v>30</v>
      </c>
      <c r="AJ248" s="158">
        <v>45940</v>
      </c>
      <c r="AK248" s="58">
        <v>0</v>
      </c>
      <c r="AL248" s="110" t="s">
        <v>1190</v>
      </c>
      <c r="AM248" s="110" t="s">
        <v>1190</v>
      </c>
      <c r="AN248" s="110" t="s">
        <v>98</v>
      </c>
      <c r="AO248" s="110" t="s">
        <v>98</v>
      </c>
      <c r="AP248" s="59">
        <v>30</v>
      </c>
      <c r="AQ248" s="262" t="s">
        <v>1209</v>
      </c>
      <c r="AR248" s="143" t="s">
        <v>100</v>
      </c>
      <c r="AS248" s="154" t="s">
        <v>153</v>
      </c>
      <c r="AT248" s="59" t="s">
        <v>99</v>
      </c>
      <c r="AU248" s="58"/>
      <c r="AV248" s="107"/>
      <c r="AW248" s="107"/>
      <c r="AX248" s="58"/>
      <c r="AY248" s="58"/>
      <c r="AZ248" s="58"/>
      <c r="BA248" s="58"/>
      <c r="BB248" s="60"/>
      <c r="BC248" s="58"/>
      <c r="BD248" s="95"/>
      <c r="BE248" s="95"/>
      <c r="BF248" s="57"/>
      <c r="BG248" s="125"/>
      <c r="BH248" s="125"/>
      <c r="BI248" s="60"/>
      <c r="BJ248" s="129"/>
      <c r="BK248" s="108"/>
      <c r="BL248" s="60"/>
      <c r="BM248" s="60"/>
      <c r="BN248" s="60"/>
      <c r="BO248" s="60"/>
      <c r="BP248" s="110"/>
      <c r="BQ248" s="58"/>
      <c r="BR248" s="105"/>
      <c r="BS248" s="108"/>
      <c r="BT248" s="109"/>
      <c r="BU248" s="105"/>
      <c r="BV248" s="108"/>
      <c r="BW248" s="109"/>
      <c r="BX248" s="105"/>
      <c r="BY248" s="108"/>
      <c r="BZ248" s="109"/>
      <c r="CA248" s="95"/>
      <c r="CB248" s="108"/>
      <c r="CC248" s="108"/>
      <c r="CD248" s="109"/>
      <c r="CE248" s="127"/>
      <c r="CF248" s="127"/>
      <c r="CG248" s="92">
        <f t="shared" si="6"/>
        <v>0</v>
      </c>
      <c r="CH248" s="108"/>
      <c r="CI248" s="113"/>
      <c r="CJ248" s="108"/>
      <c r="CK248" s="58"/>
      <c r="CL248" s="110"/>
      <c r="CM248" s="110"/>
      <c r="CN248" s="110"/>
      <c r="CO248" s="110"/>
      <c r="CP248" s="59">
        <f t="shared" si="7"/>
        <v>0</v>
      </c>
      <c r="CQ248" s="110"/>
      <c r="CR248" s="60"/>
      <c r="CS248" s="59"/>
      <c r="CT248" s="59"/>
      <c r="CU248" s="58"/>
      <c r="CV248" s="107"/>
      <c r="CW248" s="107"/>
      <c r="CX248" s="58"/>
      <c r="CY248" s="58"/>
      <c r="CZ248" s="58"/>
    </row>
    <row r="249" spans="1:104" s="215" customFormat="1" ht="317.25" customHeight="1" thickBot="1" x14ac:dyDescent="0.3">
      <c r="A249" s="214"/>
      <c r="B249" s="201" t="s">
        <v>1453</v>
      </c>
      <c r="C249" s="203" t="s">
        <v>740</v>
      </c>
      <c r="D249" s="205">
        <v>31479720</v>
      </c>
      <c r="E249" s="203" t="s">
        <v>97</v>
      </c>
      <c r="F249" s="207">
        <v>1800000</v>
      </c>
      <c r="G249" s="214" t="s">
        <v>96</v>
      </c>
      <c r="H249" s="214"/>
      <c r="I249" s="201" t="s">
        <v>552</v>
      </c>
      <c r="J249" s="203" t="s">
        <v>210</v>
      </c>
      <c r="K249" s="208">
        <v>45930</v>
      </c>
      <c r="L249" s="201" t="s">
        <v>180</v>
      </c>
      <c r="M249" s="201" t="s">
        <v>178</v>
      </c>
      <c r="N249" s="201" t="s">
        <v>177</v>
      </c>
      <c r="O249" s="203" t="s">
        <v>205</v>
      </c>
      <c r="P249" s="202" t="s">
        <v>181</v>
      </c>
      <c r="Q249" s="214" t="s">
        <v>92</v>
      </c>
      <c r="R249" s="209" t="s">
        <v>1394</v>
      </c>
      <c r="S249" s="208">
        <v>45926</v>
      </c>
      <c r="T249" s="207">
        <v>1800000</v>
      </c>
      <c r="U249" s="209" t="s">
        <v>1481</v>
      </c>
      <c r="V249" s="208">
        <v>45930</v>
      </c>
      <c r="W249" s="324">
        <v>1800000</v>
      </c>
      <c r="X249" s="210" t="s">
        <v>122</v>
      </c>
      <c r="Y249" s="200" t="s">
        <v>69</v>
      </c>
      <c r="Z249" s="207">
        <v>0</v>
      </c>
      <c r="AA249" s="205" t="s">
        <v>742</v>
      </c>
      <c r="AB249" s="200">
        <v>45930</v>
      </c>
      <c r="AC249" s="266" t="s">
        <v>1126</v>
      </c>
      <c r="AD249" s="207">
        <v>0</v>
      </c>
      <c r="AE249" s="211">
        <v>1800000</v>
      </c>
      <c r="AF249" s="211">
        <v>0</v>
      </c>
      <c r="AG249" s="207">
        <v>1800000</v>
      </c>
      <c r="AH249" s="200">
        <v>45730</v>
      </c>
      <c r="AI249" s="213">
        <v>200</v>
      </c>
      <c r="AJ249" s="208">
        <v>45930</v>
      </c>
      <c r="AK249" s="201">
        <v>31</v>
      </c>
      <c r="AL249" s="201" t="s">
        <v>1334</v>
      </c>
      <c r="AM249" s="200" t="s">
        <v>69</v>
      </c>
      <c r="AN249" s="208" t="s">
        <v>98</v>
      </c>
      <c r="AO249" s="208" t="s">
        <v>98</v>
      </c>
      <c r="AP249" s="214">
        <v>227</v>
      </c>
      <c r="AQ249" s="292" t="s">
        <v>93</v>
      </c>
      <c r="AR249" s="201" t="s">
        <v>114</v>
      </c>
      <c r="AS249" s="206">
        <v>14877832</v>
      </c>
      <c r="AT249" s="214" t="s">
        <v>99</v>
      </c>
      <c r="AU249" s="204"/>
      <c r="AV249" s="212"/>
      <c r="AW249" s="212"/>
      <c r="AX249" s="346"/>
      <c r="AY249" s="346"/>
      <c r="AZ249" s="346"/>
    </row>
    <row r="250" spans="1:104" s="215" customFormat="1" ht="230.25" customHeight="1" thickBot="1" x14ac:dyDescent="0.3">
      <c r="A250" s="214"/>
      <c r="B250" s="201" t="s">
        <v>1454</v>
      </c>
      <c r="C250" s="203" t="s">
        <v>645</v>
      </c>
      <c r="D250" s="205">
        <v>1118283878</v>
      </c>
      <c r="E250" s="214" t="s">
        <v>97</v>
      </c>
      <c r="F250" s="207">
        <v>1800000</v>
      </c>
      <c r="G250" s="214" t="s">
        <v>96</v>
      </c>
      <c r="H250" s="214"/>
      <c r="I250" s="201" t="s">
        <v>552</v>
      </c>
      <c r="J250" s="203" t="s">
        <v>210</v>
      </c>
      <c r="K250" s="208">
        <v>45930</v>
      </c>
      <c r="L250" s="201" t="s">
        <v>180</v>
      </c>
      <c r="M250" s="201" t="s">
        <v>178</v>
      </c>
      <c r="N250" s="203" t="s">
        <v>631</v>
      </c>
      <c r="O250" s="203" t="s">
        <v>205</v>
      </c>
      <c r="P250" s="202" t="s">
        <v>181</v>
      </c>
      <c r="Q250" s="214" t="s">
        <v>92</v>
      </c>
      <c r="R250" s="210" t="s">
        <v>1389</v>
      </c>
      <c r="S250" s="208">
        <v>45926</v>
      </c>
      <c r="T250" s="207">
        <v>1800000</v>
      </c>
      <c r="U250" s="209" t="s">
        <v>1482</v>
      </c>
      <c r="V250" s="208">
        <v>45930</v>
      </c>
      <c r="W250" s="207">
        <v>1800000</v>
      </c>
      <c r="X250" s="210" t="s">
        <v>122</v>
      </c>
      <c r="Y250" s="200" t="s">
        <v>69</v>
      </c>
      <c r="Z250" s="207">
        <v>0</v>
      </c>
      <c r="AA250" s="202" t="s">
        <v>647</v>
      </c>
      <c r="AB250" s="200">
        <v>45930</v>
      </c>
      <c r="AC250" s="266" t="s">
        <v>1108</v>
      </c>
      <c r="AD250" s="207">
        <v>0</v>
      </c>
      <c r="AE250" s="207">
        <v>1800000</v>
      </c>
      <c r="AF250" s="219">
        <v>0</v>
      </c>
      <c r="AG250" s="207">
        <v>1800000</v>
      </c>
      <c r="AH250" s="200">
        <v>45728</v>
      </c>
      <c r="AI250" s="213">
        <v>203</v>
      </c>
      <c r="AJ250" s="208">
        <v>45930</v>
      </c>
      <c r="AK250" s="214">
        <v>31</v>
      </c>
      <c r="AL250" s="201" t="s">
        <v>1334</v>
      </c>
      <c r="AM250" s="214" t="s">
        <v>69</v>
      </c>
      <c r="AN250" s="208" t="s">
        <v>98</v>
      </c>
      <c r="AO250" s="208" t="s">
        <v>98</v>
      </c>
      <c r="AP250" s="214">
        <v>232</v>
      </c>
      <c r="AQ250" s="208" t="s">
        <v>93</v>
      </c>
      <c r="AR250" s="201" t="s">
        <v>114</v>
      </c>
      <c r="AS250" s="206">
        <v>14877832</v>
      </c>
      <c r="AT250" s="214" t="s">
        <v>99</v>
      </c>
      <c r="AU250" s="214"/>
      <c r="AV250" s="214"/>
      <c r="AW250" s="214"/>
      <c r="AX250" s="345"/>
      <c r="AY250" s="345"/>
      <c r="AZ250" s="345"/>
    </row>
    <row r="251" spans="1:104" s="215" customFormat="1" ht="314.25" customHeight="1" thickBot="1" x14ac:dyDescent="0.3">
      <c r="A251" s="214"/>
      <c r="B251" s="201" t="s">
        <v>1455</v>
      </c>
      <c r="C251" s="203" t="s">
        <v>649</v>
      </c>
      <c r="D251" s="205">
        <v>31480333</v>
      </c>
      <c r="E251" s="214" t="s">
        <v>97</v>
      </c>
      <c r="F251" s="207">
        <v>1800000</v>
      </c>
      <c r="G251" s="214" t="s">
        <v>96</v>
      </c>
      <c r="H251" s="214"/>
      <c r="I251" s="201" t="s">
        <v>552</v>
      </c>
      <c r="J251" s="203" t="s">
        <v>210</v>
      </c>
      <c r="K251" s="208">
        <v>45930</v>
      </c>
      <c r="L251" s="201" t="s">
        <v>180</v>
      </c>
      <c r="M251" s="201" t="s">
        <v>178</v>
      </c>
      <c r="N251" s="201" t="s">
        <v>177</v>
      </c>
      <c r="O251" s="203" t="s">
        <v>205</v>
      </c>
      <c r="P251" s="202" t="s">
        <v>181</v>
      </c>
      <c r="Q251" s="214" t="s">
        <v>92</v>
      </c>
      <c r="R251" s="210" t="s">
        <v>1395</v>
      </c>
      <c r="S251" s="208">
        <v>45926</v>
      </c>
      <c r="T251" s="207">
        <v>1800000</v>
      </c>
      <c r="U251" s="209" t="s">
        <v>1483</v>
      </c>
      <c r="V251" s="208">
        <v>45930</v>
      </c>
      <c r="W251" s="207">
        <v>1800000</v>
      </c>
      <c r="X251" s="210" t="s">
        <v>122</v>
      </c>
      <c r="Y251" s="200" t="s">
        <v>69</v>
      </c>
      <c r="Z251" s="207">
        <v>0</v>
      </c>
      <c r="AA251" s="202" t="s">
        <v>651</v>
      </c>
      <c r="AB251" s="200">
        <v>45930</v>
      </c>
      <c r="AC251" s="266" t="s">
        <v>1109</v>
      </c>
      <c r="AD251" s="207">
        <v>0</v>
      </c>
      <c r="AE251" s="219">
        <v>1800000</v>
      </c>
      <c r="AF251" s="219">
        <v>0</v>
      </c>
      <c r="AG251" s="207">
        <v>1800000</v>
      </c>
      <c r="AH251" s="200">
        <v>45728</v>
      </c>
      <c r="AI251" s="213">
        <v>203</v>
      </c>
      <c r="AJ251" s="208">
        <v>45930</v>
      </c>
      <c r="AK251" s="214">
        <v>31</v>
      </c>
      <c r="AL251" s="201" t="s">
        <v>1334</v>
      </c>
      <c r="AM251" s="200" t="s">
        <v>69</v>
      </c>
      <c r="AN251" s="208" t="s">
        <v>98</v>
      </c>
      <c r="AO251" s="208" t="s">
        <v>260</v>
      </c>
      <c r="AP251" s="214">
        <v>232</v>
      </c>
      <c r="AQ251" s="208" t="s">
        <v>93</v>
      </c>
      <c r="AR251" s="201" t="s">
        <v>114</v>
      </c>
      <c r="AS251" s="206">
        <v>14877832</v>
      </c>
      <c r="AT251" s="214" t="s">
        <v>99</v>
      </c>
      <c r="AU251" s="214"/>
      <c r="AV251" s="214"/>
      <c r="AW251" s="214"/>
      <c r="AX251" s="345"/>
      <c r="AY251" s="345"/>
      <c r="AZ251" s="345"/>
    </row>
    <row r="252" spans="1:104" s="221" customFormat="1" ht="186" customHeight="1" thickBot="1" x14ac:dyDescent="0.3">
      <c r="A252" s="204"/>
      <c r="B252" s="201" t="s">
        <v>1456</v>
      </c>
      <c r="C252" s="203" t="s">
        <v>837</v>
      </c>
      <c r="D252" s="205">
        <v>1118308615</v>
      </c>
      <c r="E252" s="205" t="s">
        <v>97</v>
      </c>
      <c r="F252" s="207">
        <v>1800000</v>
      </c>
      <c r="G252" s="214" t="s">
        <v>96</v>
      </c>
      <c r="H252" s="214"/>
      <c r="I252" s="201" t="s">
        <v>552</v>
      </c>
      <c r="J252" s="297" t="s">
        <v>210</v>
      </c>
      <c r="K252" s="208">
        <v>45930</v>
      </c>
      <c r="L252" s="201" t="s">
        <v>180</v>
      </c>
      <c r="M252" s="201" t="s">
        <v>178</v>
      </c>
      <c r="N252" s="201" t="s">
        <v>177</v>
      </c>
      <c r="O252" s="203" t="s">
        <v>205</v>
      </c>
      <c r="P252" s="202" t="s">
        <v>181</v>
      </c>
      <c r="Q252" s="204" t="s">
        <v>92</v>
      </c>
      <c r="R252" s="209" t="s">
        <v>1398</v>
      </c>
      <c r="S252" s="208">
        <v>45926</v>
      </c>
      <c r="T252" s="207">
        <v>1800000</v>
      </c>
      <c r="U252" s="209" t="s">
        <v>1484</v>
      </c>
      <c r="V252" s="208">
        <v>45930</v>
      </c>
      <c r="W252" s="207">
        <v>1800000</v>
      </c>
      <c r="X252" s="210" t="s">
        <v>122</v>
      </c>
      <c r="Y252" s="200" t="s">
        <v>69</v>
      </c>
      <c r="Z252" s="207">
        <v>0</v>
      </c>
      <c r="AA252" s="218" t="s">
        <v>839</v>
      </c>
      <c r="AB252" s="200">
        <v>45930</v>
      </c>
      <c r="AC252" s="270" t="s">
        <v>1147</v>
      </c>
      <c r="AD252" s="207">
        <v>0</v>
      </c>
      <c r="AE252" s="211">
        <v>1800000</v>
      </c>
      <c r="AF252" s="211">
        <v>0</v>
      </c>
      <c r="AG252" s="219">
        <v>1800000</v>
      </c>
      <c r="AH252" s="200">
        <v>45734</v>
      </c>
      <c r="AI252" s="220">
        <v>166</v>
      </c>
      <c r="AJ252" s="208">
        <v>45930</v>
      </c>
      <c r="AK252" s="201">
        <v>31</v>
      </c>
      <c r="AL252" s="201" t="s">
        <v>1334</v>
      </c>
      <c r="AM252" s="214" t="s">
        <v>69</v>
      </c>
      <c r="AN252" s="208" t="s">
        <v>98</v>
      </c>
      <c r="AO252" s="208" t="s">
        <v>98</v>
      </c>
      <c r="AP252" s="214">
        <v>226</v>
      </c>
      <c r="AQ252" s="204" t="s">
        <v>93</v>
      </c>
      <c r="AR252" s="201" t="s">
        <v>114</v>
      </c>
      <c r="AS252" s="206">
        <v>14877832</v>
      </c>
      <c r="AT252" s="214" t="s">
        <v>99</v>
      </c>
      <c r="AU252" s="204"/>
      <c r="AV252" s="212"/>
      <c r="AW252" s="212"/>
      <c r="AX252" s="346"/>
      <c r="AY252" s="346"/>
      <c r="AZ252" s="346"/>
    </row>
    <row r="253" spans="1:104" s="215" customFormat="1" ht="264" customHeight="1" thickBot="1" x14ac:dyDescent="0.3">
      <c r="A253" s="214"/>
      <c r="B253" s="201" t="s">
        <v>1457</v>
      </c>
      <c r="C253" s="201" t="s">
        <v>736</v>
      </c>
      <c r="D253" s="205">
        <v>31473762</v>
      </c>
      <c r="E253" s="205" t="s">
        <v>97</v>
      </c>
      <c r="F253" s="207">
        <v>2700000</v>
      </c>
      <c r="G253" s="214" t="s">
        <v>96</v>
      </c>
      <c r="H253" s="214"/>
      <c r="I253" s="201" t="s">
        <v>552</v>
      </c>
      <c r="J253" s="201" t="s">
        <v>196</v>
      </c>
      <c r="K253" s="208">
        <v>45930</v>
      </c>
      <c r="L253" s="201" t="s">
        <v>180</v>
      </c>
      <c r="M253" s="201" t="s">
        <v>178</v>
      </c>
      <c r="N253" s="203" t="s">
        <v>197</v>
      </c>
      <c r="O253" s="203" t="s">
        <v>198</v>
      </c>
      <c r="P253" s="202" t="s">
        <v>181</v>
      </c>
      <c r="Q253" s="214" t="s">
        <v>92</v>
      </c>
      <c r="R253" s="209" t="s">
        <v>1386</v>
      </c>
      <c r="S253" s="208">
        <v>45926</v>
      </c>
      <c r="T253" s="207">
        <v>2700000</v>
      </c>
      <c r="U253" s="209" t="s">
        <v>1485</v>
      </c>
      <c r="V253" s="208">
        <v>45930</v>
      </c>
      <c r="W253" s="324">
        <v>2700000</v>
      </c>
      <c r="X253" s="210" t="s">
        <v>122</v>
      </c>
      <c r="Y253" s="200" t="s">
        <v>69</v>
      </c>
      <c r="Z253" s="207">
        <v>0</v>
      </c>
      <c r="AA253" s="285" t="s">
        <v>738</v>
      </c>
      <c r="AB253" s="200">
        <v>45930</v>
      </c>
      <c r="AC253" s="266" t="s">
        <v>1125</v>
      </c>
      <c r="AD253" s="324">
        <v>0</v>
      </c>
      <c r="AE253" s="211">
        <v>2700000</v>
      </c>
      <c r="AF253" s="211">
        <v>0</v>
      </c>
      <c r="AG253" s="324">
        <v>2700000</v>
      </c>
      <c r="AH253" s="200">
        <v>45730</v>
      </c>
      <c r="AI253" s="213">
        <v>162</v>
      </c>
      <c r="AJ253" s="208">
        <v>45930</v>
      </c>
      <c r="AK253" s="214">
        <v>45</v>
      </c>
      <c r="AL253" s="201" t="s">
        <v>1331</v>
      </c>
      <c r="AM253" s="291" t="s">
        <v>69</v>
      </c>
      <c r="AN253" s="208" t="s">
        <v>98</v>
      </c>
      <c r="AO253" s="208" t="s">
        <v>260</v>
      </c>
      <c r="AP253" s="214">
        <v>241</v>
      </c>
      <c r="AQ253" s="204" t="s">
        <v>93</v>
      </c>
      <c r="AR253" s="201" t="s">
        <v>112</v>
      </c>
      <c r="AS253" s="206">
        <v>16451775</v>
      </c>
      <c r="AT253" s="214" t="s">
        <v>99</v>
      </c>
      <c r="AU253" s="204"/>
      <c r="AV253" s="212"/>
      <c r="AW253" s="212"/>
      <c r="AX253" s="346"/>
      <c r="AY253" s="346"/>
      <c r="AZ253" s="346"/>
    </row>
    <row r="254" spans="1:104" s="215" customFormat="1" ht="258" customHeight="1" thickBot="1" x14ac:dyDescent="0.3">
      <c r="A254" s="214"/>
      <c r="B254" s="201" t="s">
        <v>1458</v>
      </c>
      <c r="C254" s="203" t="s">
        <v>724</v>
      </c>
      <c r="D254" s="205">
        <v>31478371</v>
      </c>
      <c r="E254" s="206" t="s">
        <v>97</v>
      </c>
      <c r="F254" s="207">
        <v>2700000</v>
      </c>
      <c r="G254" s="214" t="s">
        <v>96</v>
      </c>
      <c r="H254" s="214"/>
      <c r="I254" s="201" t="s">
        <v>552</v>
      </c>
      <c r="J254" s="201" t="s">
        <v>196</v>
      </c>
      <c r="K254" s="208">
        <v>45930</v>
      </c>
      <c r="L254" s="201" t="s">
        <v>180</v>
      </c>
      <c r="M254" s="201" t="s">
        <v>178</v>
      </c>
      <c r="N254" s="203" t="s">
        <v>197</v>
      </c>
      <c r="O254" s="203" t="s">
        <v>198</v>
      </c>
      <c r="P254" s="202" t="s">
        <v>181</v>
      </c>
      <c r="Q254" s="201" t="s">
        <v>92</v>
      </c>
      <c r="R254" s="209" t="s">
        <v>1459</v>
      </c>
      <c r="S254" s="208">
        <v>45926</v>
      </c>
      <c r="T254" s="207">
        <v>2700000</v>
      </c>
      <c r="U254" s="209" t="s">
        <v>1486</v>
      </c>
      <c r="V254" s="208">
        <v>45930</v>
      </c>
      <c r="W254" s="324">
        <v>2700000</v>
      </c>
      <c r="X254" s="210" t="s">
        <v>122</v>
      </c>
      <c r="Y254" s="200" t="s">
        <v>69</v>
      </c>
      <c r="Z254" s="207">
        <v>0</v>
      </c>
      <c r="AA254" s="218" t="s">
        <v>726</v>
      </c>
      <c r="AB254" s="200">
        <v>45930</v>
      </c>
      <c r="AC254" s="266" t="s">
        <v>1122</v>
      </c>
      <c r="AD254" s="207">
        <v>0</v>
      </c>
      <c r="AE254" s="211">
        <v>2700000</v>
      </c>
      <c r="AF254" s="211">
        <v>0</v>
      </c>
      <c r="AG254" s="324">
        <v>2700000</v>
      </c>
      <c r="AH254" s="200">
        <v>45730</v>
      </c>
      <c r="AI254" s="213">
        <v>200</v>
      </c>
      <c r="AJ254" s="208">
        <v>45930</v>
      </c>
      <c r="AK254" s="201">
        <v>45</v>
      </c>
      <c r="AL254" s="201" t="s">
        <v>1331</v>
      </c>
      <c r="AM254" s="214" t="s">
        <v>69</v>
      </c>
      <c r="AN254" s="208" t="s">
        <v>98</v>
      </c>
      <c r="AO254" s="208" t="s">
        <v>98</v>
      </c>
      <c r="AP254" s="214">
        <v>242</v>
      </c>
      <c r="AQ254" s="204" t="s">
        <v>93</v>
      </c>
      <c r="AR254" s="201" t="s">
        <v>112</v>
      </c>
      <c r="AS254" s="206">
        <v>16451775</v>
      </c>
      <c r="AT254" s="214" t="s">
        <v>99</v>
      </c>
      <c r="AU254" s="204"/>
      <c r="AV254" s="212"/>
      <c r="AW254" s="212"/>
      <c r="AX254" s="204"/>
      <c r="AY254" s="204"/>
      <c r="AZ254" s="204"/>
    </row>
    <row r="255" spans="1:104" s="221" customFormat="1" ht="188.25" customHeight="1" thickBot="1" x14ac:dyDescent="0.3">
      <c r="A255" s="204"/>
      <c r="B255" s="201" t="s">
        <v>1460</v>
      </c>
      <c r="C255" s="203" t="s">
        <v>878</v>
      </c>
      <c r="D255" s="205">
        <v>31488063</v>
      </c>
      <c r="E255" s="205" t="s">
        <v>97</v>
      </c>
      <c r="F255" s="207">
        <v>2700000</v>
      </c>
      <c r="G255" s="201" t="s">
        <v>96</v>
      </c>
      <c r="H255" s="201"/>
      <c r="I255" s="201" t="s">
        <v>552</v>
      </c>
      <c r="J255" s="201" t="s">
        <v>196</v>
      </c>
      <c r="K255" s="208">
        <v>45930</v>
      </c>
      <c r="L255" s="201" t="s">
        <v>180</v>
      </c>
      <c r="M255" s="201" t="s">
        <v>178</v>
      </c>
      <c r="N255" s="203" t="s">
        <v>305</v>
      </c>
      <c r="O255" s="203" t="s">
        <v>198</v>
      </c>
      <c r="P255" s="202" t="s">
        <v>181</v>
      </c>
      <c r="Q255" s="204" t="s">
        <v>92</v>
      </c>
      <c r="R255" s="209" t="s">
        <v>1461</v>
      </c>
      <c r="S255" s="208">
        <v>45926</v>
      </c>
      <c r="T255" s="207">
        <v>2700000</v>
      </c>
      <c r="U255" s="209" t="s">
        <v>1487</v>
      </c>
      <c r="V255" s="208">
        <v>45930</v>
      </c>
      <c r="W255" s="324">
        <v>2700000</v>
      </c>
      <c r="X255" s="210" t="s">
        <v>122</v>
      </c>
      <c r="Y255" s="200" t="s">
        <v>69</v>
      </c>
      <c r="Z255" s="207">
        <v>0</v>
      </c>
      <c r="AA255" s="218" t="s">
        <v>880</v>
      </c>
      <c r="AB255" s="200">
        <v>45930</v>
      </c>
      <c r="AC255" s="270" t="s">
        <v>1155</v>
      </c>
      <c r="AD255" s="296">
        <v>0</v>
      </c>
      <c r="AE255" s="211">
        <v>2700000</v>
      </c>
      <c r="AF255" s="211">
        <v>0</v>
      </c>
      <c r="AG255" s="324">
        <v>2700000</v>
      </c>
      <c r="AH255" s="208">
        <v>45756</v>
      </c>
      <c r="AI255" s="220">
        <v>180</v>
      </c>
      <c r="AJ255" s="208">
        <v>45930</v>
      </c>
      <c r="AK255" s="201">
        <v>45</v>
      </c>
      <c r="AL255" s="201" t="s">
        <v>1331</v>
      </c>
      <c r="AM255" s="214" t="s">
        <v>69</v>
      </c>
      <c r="AN255" s="208" t="s">
        <v>98</v>
      </c>
      <c r="AO255" s="208" t="s">
        <v>98</v>
      </c>
      <c r="AP255" s="220">
        <v>218</v>
      </c>
      <c r="AQ255" s="204" t="s">
        <v>93</v>
      </c>
      <c r="AR255" s="201" t="s">
        <v>112</v>
      </c>
      <c r="AS255" s="206">
        <v>16451775</v>
      </c>
      <c r="AT255" s="214" t="s">
        <v>99</v>
      </c>
      <c r="AU255" s="204"/>
      <c r="AV255" s="212"/>
      <c r="AW255" s="212"/>
      <c r="AX255" s="346"/>
      <c r="AY255" s="346"/>
      <c r="AZ255" s="346"/>
    </row>
    <row r="256" spans="1:104" s="221" customFormat="1" ht="198" customHeight="1" thickBot="1" x14ac:dyDescent="0.3">
      <c r="A256" s="204"/>
      <c r="B256" s="201" t="s">
        <v>1462</v>
      </c>
      <c r="C256" s="201" t="s">
        <v>899</v>
      </c>
      <c r="D256" s="205">
        <v>31486543</v>
      </c>
      <c r="E256" s="206" t="s">
        <v>97</v>
      </c>
      <c r="F256" s="207">
        <v>3150000</v>
      </c>
      <c r="G256" s="214" t="s">
        <v>96</v>
      </c>
      <c r="H256" s="214"/>
      <c r="I256" s="201" t="s">
        <v>552</v>
      </c>
      <c r="J256" s="201" t="s">
        <v>488</v>
      </c>
      <c r="K256" s="208">
        <v>45930</v>
      </c>
      <c r="L256" s="201" t="s">
        <v>180</v>
      </c>
      <c r="M256" s="201" t="s">
        <v>178</v>
      </c>
      <c r="N256" s="203" t="s">
        <v>197</v>
      </c>
      <c r="O256" s="203" t="s">
        <v>198</v>
      </c>
      <c r="P256" s="202" t="s">
        <v>181</v>
      </c>
      <c r="Q256" s="201" t="s">
        <v>92</v>
      </c>
      <c r="R256" s="210" t="s">
        <v>1463</v>
      </c>
      <c r="S256" s="208">
        <v>45926</v>
      </c>
      <c r="T256" s="207">
        <v>3150000</v>
      </c>
      <c r="U256" s="209" t="s">
        <v>1488</v>
      </c>
      <c r="V256" s="208">
        <v>45930</v>
      </c>
      <c r="W256" s="207">
        <v>3150000</v>
      </c>
      <c r="X256" s="210" t="s">
        <v>122</v>
      </c>
      <c r="Y256" s="200" t="s">
        <v>69</v>
      </c>
      <c r="Z256" s="207">
        <v>0</v>
      </c>
      <c r="AA256" s="201" t="s">
        <v>901</v>
      </c>
      <c r="AB256" s="200">
        <v>45930</v>
      </c>
      <c r="AC256" s="266" t="s">
        <v>1160</v>
      </c>
      <c r="AD256" s="207">
        <v>0</v>
      </c>
      <c r="AE256" s="219">
        <v>3150000</v>
      </c>
      <c r="AF256" s="219">
        <v>0</v>
      </c>
      <c r="AG256" s="219">
        <v>3150000</v>
      </c>
      <c r="AH256" s="208">
        <v>45755</v>
      </c>
      <c r="AI256" s="214">
        <v>181</v>
      </c>
      <c r="AJ256" s="208">
        <v>45930</v>
      </c>
      <c r="AK256" s="201">
        <v>45</v>
      </c>
      <c r="AL256" s="201" t="s">
        <v>1331</v>
      </c>
      <c r="AM256" s="200" t="s">
        <v>69</v>
      </c>
      <c r="AN256" s="208" t="s">
        <v>98</v>
      </c>
      <c r="AO256" s="200" t="s">
        <v>98</v>
      </c>
      <c r="AP256" s="214">
        <v>218</v>
      </c>
      <c r="AQ256" s="204" t="s">
        <v>93</v>
      </c>
      <c r="AR256" s="201" t="s">
        <v>112</v>
      </c>
      <c r="AS256" s="206">
        <v>16451775</v>
      </c>
      <c r="AT256" s="214" t="s">
        <v>99</v>
      </c>
      <c r="AU256" s="204"/>
      <c r="AV256" s="212"/>
      <c r="AW256" s="212"/>
      <c r="AX256" s="346"/>
      <c r="AY256" s="346"/>
      <c r="AZ256" s="346"/>
    </row>
    <row r="257" spans="1:104" s="215" customFormat="1" ht="299.25" customHeight="1" thickBot="1" x14ac:dyDescent="0.3">
      <c r="A257" s="214"/>
      <c r="B257" s="201" t="s">
        <v>1464</v>
      </c>
      <c r="C257" s="289" t="s">
        <v>698</v>
      </c>
      <c r="D257" s="205">
        <v>1144066828</v>
      </c>
      <c r="E257" s="205" t="s">
        <v>175</v>
      </c>
      <c r="F257" s="207">
        <v>7854000</v>
      </c>
      <c r="G257" s="214" t="s">
        <v>96</v>
      </c>
      <c r="H257" s="214"/>
      <c r="I257" s="201" t="s">
        <v>141</v>
      </c>
      <c r="J257" s="285" t="s">
        <v>699</v>
      </c>
      <c r="K257" s="208">
        <v>45930</v>
      </c>
      <c r="L257" s="201" t="s">
        <v>180</v>
      </c>
      <c r="M257" s="201" t="s">
        <v>178</v>
      </c>
      <c r="N257" s="203" t="s">
        <v>187</v>
      </c>
      <c r="O257" s="203" t="s">
        <v>694</v>
      </c>
      <c r="P257" s="202" t="s">
        <v>181</v>
      </c>
      <c r="Q257" s="214" t="s">
        <v>92</v>
      </c>
      <c r="R257" s="209" t="s">
        <v>1404</v>
      </c>
      <c r="S257" s="208">
        <v>45926</v>
      </c>
      <c r="T257" s="207">
        <v>7854000</v>
      </c>
      <c r="U257" s="209" t="s">
        <v>1489</v>
      </c>
      <c r="V257" s="208">
        <v>45930</v>
      </c>
      <c r="W257" s="207">
        <v>7854000</v>
      </c>
      <c r="X257" s="210" t="s">
        <v>122</v>
      </c>
      <c r="Y257" s="200" t="s">
        <v>69</v>
      </c>
      <c r="Z257" s="207">
        <v>0</v>
      </c>
      <c r="AA257" s="205" t="s">
        <v>701</v>
      </c>
      <c r="AB257" s="200">
        <v>45930</v>
      </c>
      <c r="AC257" s="266" t="s">
        <v>1118</v>
      </c>
      <c r="AD257" s="207">
        <v>0</v>
      </c>
      <c r="AE257" s="211">
        <v>7854000</v>
      </c>
      <c r="AF257" s="211">
        <v>0</v>
      </c>
      <c r="AG257" s="211">
        <v>7854000</v>
      </c>
      <c r="AH257" s="200">
        <v>45734</v>
      </c>
      <c r="AI257" s="213">
        <v>168</v>
      </c>
      <c r="AJ257" s="208">
        <v>45930</v>
      </c>
      <c r="AK257" s="214">
        <v>91</v>
      </c>
      <c r="AL257" s="201" t="s">
        <v>1465</v>
      </c>
      <c r="AM257" s="291" t="s">
        <v>69</v>
      </c>
      <c r="AN257" s="208" t="s">
        <v>98</v>
      </c>
      <c r="AO257" s="208" t="s">
        <v>98</v>
      </c>
      <c r="AP257" s="214">
        <v>255</v>
      </c>
      <c r="AQ257" s="292" t="s">
        <v>93</v>
      </c>
      <c r="AR257" s="201" t="s">
        <v>112</v>
      </c>
      <c r="AS257" s="206">
        <v>16451775</v>
      </c>
      <c r="AT257" s="214" t="s">
        <v>99</v>
      </c>
      <c r="AU257" s="204"/>
      <c r="AV257" s="212"/>
      <c r="AW257" s="212"/>
      <c r="AX257" s="346"/>
      <c r="AY257" s="346"/>
      <c r="AZ257" s="346"/>
    </row>
    <row r="258" spans="1:104" s="221" customFormat="1" ht="309.75" customHeight="1" thickBot="1" x14ac:dyDescent="0.3">
      <c r="A258" s="325"/>
      <c r="B258" s="201" t="s">
        <v>1466</v>
      </c>
      <c r="C258" s="289" t="s">
        <v>930</v>
      </c>
      <c r="D258" s="205">
        <v>16460668</v>
      </c>
      <c r="E258" s="205" t="s">
        <v>97</v>
      </c>
      <c r="F258" s="207">
        <v>5890500</v>
      </c>
      <c r="G258" s="214" t="s">
        <v>96</v>
      </c>
      <c r="H258" s="214"/>
      <c r="I258" s="201" t="s">
        <v>141</v>
      </c>
      <c r="J258" s="203" t="s">
        <v>931</v>
      </c>
      <c r="K258" s="208">
        <v>45930</v>
      </c>
      <c r="L258" s="201" t="s">
        <v>180</v>
      </c>
      <c r="M258" s="201" t="s">
        <v>178</v>
      </c>
      <c r="N258" s="201" t="s">
        <v>177</v>
      </c>
      <c r="O258" s="203" t="s">
        <v>278</v>
      </c>
      <c r="P258" s="202" t="s">
        <v>181</v>
      </c>
      <c r="Q258" s="214" t="s">
        <v>92</v>
      </c>
      <c r="R258" s="210" t="s">
        <v>1406</v>
      </c>
      <c r="S258" s="208">
        <v>45926</v>
      </c>
      <c r="T258" s="207">
        <v>5890500</v>
      </c>
      <c r="U258" s="209" t="s">
        <v>1490</v>
      </c>
      <c r="V258" s="208">
        <v>45930</v>
      </c>
      <c r="W258" s="207">
        <v>5890500</v>
      </c>
      <c r="X258" s="210" t="s">
        <v>122</v>
      </c>
      <c r="Y258" s="200" t="s">
        <v>69</v>
      </c>
      <c r="Z258" s="207">
        <v>0</v>
      </c>
      <c r="AA258" s="201" t="s">
        <v>933</v>
      </c>
      <c r="AB258" s="200">
        <v>45930</v>
      </c>
      <c r="AC258" s="287" t="s">
        <v>1169</v>
      </c>
      <c r="AD258" s="207">
        <v>0</v>
      </c>
      <c r="AE258" s="301">
        <v>5890500</v>
      </c>
      <c r="AF258" s="301">
        <v>0</v>
      </c>
      <c r="AG258" s="301">
        <v>5890500</v>
      </c>
      <c r="AH258" s="208">
        <v>45754</v>
      </c>
      <c r="AI258" s="214">
        <v>179</v>
      </c>
      <c r="AJ258" s="208">
        <v>45930</v>
      </c>
      <c r="AK258" s="214">
        <v>45</v>
      </c>
      <c r="AL258" s="201" t="s">
        <v>1331</v>
      </c>
      <c r="AM258" s="214" t="s">
        <v>69</v>
      </c>
      <c r="AN258" s="208" t="s">
        <v>98</v>
      </c>
      <c r="AO258" s="208" t="s">
        <v>98</v>
      </c>
      <c r="AP258" s="214">
        <v>221</v>
      </c>
      <c r="AQ258" s="214" t="s">
        <v>93</v>
      </c>
      <c r="AR258" s="201" t="s">
        <v>114</v>
      </c>
      <c r="AS258" s="206">
        <v>14877832</v>
      </c>
      <c r="AT258" s="303" t="s">
        <v>99</v>
      </c>
      <c r="AU258" s="325"/>
      <c r="AV258" s="326"/>
      <c r="AW258" s="326"/>
      <c r="AX258" s="346"/>
      <c r="AY258" s="346"/>
      <c r="AZ258" s="346"/>
    </row>
    <row r="259" spans="1:104" s="221" customFormat="1" ht="231.75" customHeight="1" thickBot="1" x14ac:dyDescent="0.3">
      <c r="A259" s="214"/>
      <c r="B259" s="201" t="s">
        <v>1467</v>
      </c>
      <c r="C259" s="201" t="s">
        <v>963</v>
      </c>
      <c r="D259" s="205">
        <v>1118301675</v>
      </c>
      <c r="E259" s="205" t="s">
        <v>97</v>
      </c>
      <c r="F259" s="207">
        <v>4500000</v>
      </c>
      <c r="G259" s="214" t="s">
        <v>96</v>
      </c>
      <c r="H259" s="214"/>
      <c r="I259" s="201" t="s">
        <v>552</v>
      </c>
      <c r="J259" s="201" t="s">
        <v>369</v>
      </c>
      <c r="K259" s="208">
        <v>45930</v>
      </c>
      <c r="L259" s="201" t="s">
        <v>180</v>
      </c>
      <c r="M259" s="201" t="s">
        <v>178</v>
      </c>
      <c r="N259" s="203" t="s">
        <v>305</v>
      </c>
      <c r="O259" s="203" t="s">
        <v>198</v>
      </c>
      <c r="P259" s="202" t="s">
        <v>181</v>
      </c>
      <c r="Q259" s="201" t="s">
        <v>92</v>
      </c>
      <c r="R259" s="210" t="s">
        <v>1370</v>
      </c>
      <c r="S259" s="208">
        <v>45926</v>
      </c>
      <c r="T259" s="207">
        <v>4500000</v>
      </c>
      <c r="U259" s="209" t="s">
        <v>1491</v>
      </c>
      <c r="V259" s="208">
        <v>45930</v>
      </c>
      <c r="W259" s="207">
        <v>4500000</v>
      </c>
      <c r="X259" s="210" t="s">
        <v>122</v>
      </c>
      <c r="Y259" s="200" t="s">
        <v>69</v>
      </c>
      <c r="Z259" s="207">
        <v>0</v>
      </c>
      <c r="AA259" s="201" t="s">
        <v>966</v>
      </c>
      <c r="AB259" s="200">
        <v>45930</v>
      </c>
      <c r="AC259" s="266" t="s">
        <v>1174</v>
      </c>
      <c r="AD259" s="207">
        <v>0</v>
      </c>
      <c r="AE259" s="219">
        <v>4500000</v>
      </c>
      <c r="AF259" s="219">
        <v>0</v>
      </c>
      <c r="AG259" s="219">
        <v>4500000</v>
      </c>
      <c r="AH259" s="208">
        <v>45771</v>
      </c>
      <c r="AI259" s="214">
        <v>157</v>
      </c>
      <c r="AJ259" s="208">
        <v>45930</v>
      </c>
      <c r="AK259" s="201">
        <v>76</v>
      </c>
      <c r="AL259" s="201" t="s">
        <v>1468</v>
      </c>
      <c r="AM259" s="214" t="s">
        <v>69</v>
      </c>
      <c r="AN259" s="208" t="s">
        <v>98</v>
      </c>
      <c r="AO259" s="208" t="s">
        <v>98</v>
      </c>
      <c r="AP259" s="214">
        <v>234</v>
      </c>
      <c r="AQ259" s="208" t="s">
        <v>93</v>
      </c>
      <c r="AR259" s="201" t="s">
        <v>112</v>
      </c>
      <c r="AS259" s="206">
        <v>16451775</v>
      </c>
      <c r="AT259" s="214" t="s">
        <v>99</v>
      </c>
      <c r="AU259" s="214"/>
      <c r="AV259" s="214"/>
      <c r="AW259" s="214"/>
      <c r="AX259" s="345"/>
      <c r="AY259" s="345"/>
      <c r="AZ259" s="345"/>
    </row>
    <row r="260" spans="1:104" s="221" customFormat="1" ht="228.75" customHeight="1" thickBot="1" x14ac:dyDescent="0.3">
      <c r="A260" s="204"/>
      <c r="B260" s="201" t="s">
        <v>1469</v>
      </c>
      <c r="C260" s="204" t="s">
        <v>986</v>
      </c>
      <c r="D260" s="205">
        <v>1089511424</v>
      </c>
      <c r="E260" s="206" t="s">
        <v>175</v>
      </c>
      <c r="F260" s="207">
        <v>4500000</v>
      </c>
      <c r="G260" s="214" t="s">
        <v>96</v>
      </c>
      <c r="H260" s="327"/>
      <c r="I260" s="201" t="s">
        <v>552</v>
      </c>
      <c r="J260" s="201" t="s">
        <v>369</v>
      </c>
      <c r="K260" s="208">
        <v>45930</v>
      </c>
      <c r="L260" s="201" t="s">
        <v>180</v>
      </c>
      <c r="M260" s="201" t="s">
        <v>178</v>
      </c>
      <c r="N260" s="203" t="s">
        <v>305</v>
      </c>
      <c r="O260" s="203" t="s">
        <v>198</v>
      </c>
      <c r="P260" s="202" t="s">
        <v>181</v>
      </c>
      <c r="Q260" s="204" t="s">
        <v>92</v>
      </c>
      <c r="R260" s="209" t="s">
        <v>1428</v>
      </c>
      <c r="S260" s="208">
        <v>45926</v>
      </c>
      <c r="T260" s="207">
        <v>4500000</v>
      </c>
      <c r="U260" s="209" t="s">
        <v>1492</v>
      </c>
      <c r="V260" s="208">
        <v>45930</v>
      </c>
      <c r="W260" s="207">
        <v>4500000</v>
      </c>
      <c r="X260" s="209" t="s">
        <v>122</v>
      </c>
      <c r="Y260" s="292" t="s">
        <v>69</v>
      </c>
      <c r="Z260" s="217">
        <v>0</v>
      </c>
      <c r="AA260" s="205" t="s">
        <v>988</v>
      </c>
      <c r="AB260" s="200">
        <v>45930</v>
      </c>
      <c r="AC260" s="328" t="s">
        <v>1179</v>
      </c>
      <c r="AD260" s="207">
        <v>0</v>
      </c>
      <c r="AE260" s="219">
        <v>4500000</v>
      </c>
      <c r="AF260" s="329">
        <v>0</v>
      </c>
      <c r="AG260" s="219">
        <v>4500000</v>
      </c>
      <c r="AH260" s="208">
        <v>45792</v>
      </c>
      <c r="AI260" s="220">
        <v>137</v>
      </c>
      <c r="AJ260" s="208">
        <v>45930</v>
      </c>
      <c r="AK260" s="201">
        <v>76</v>
      </c>
      <c r="AL260" s="201" t="s">
        <v>1468</v>
      </c>
      <c r="AM260" s="227" t="s">
        <v>69</v>
      </c>
      <c r="AN260" s="227" t="s">
        <v>98</v>
      </c>
      <c r="AO260" s="227" t="s">
        <v>260</v>
      </c>
      <c r="AP260" s="214">
        <v>213</v>
      </c>
      <c r="AQ260" s="318" t="s">
        <v>93</v>
      </c>
      <c r="AR260" s="201" t="s">
        <v>112</v>
      </c>
      <c r="AS260" s="206">
        <v>16451775</v>
      </c>
      <c r="AT260" s="214" t="s">
        <v>99</v>
      </c>
      <c r="AU260" s="204"/>
      <c r="AV260" s="212"/>
      <c r="AW260" s="212"/>
      <c r="AX260" s="204"/>
      <c r="AY260" s="204"/>
      <c r="AZ260" s="204"/>
    </row>
    <row r="261" spans="1:104" s="215" customFormat="1" ht="267.75" customHeight="1" thickBot="1" x14ac:dyDescent="0.3">
      <c r="A261" s="214"/>
      <c r="B261" s="201" t="s">
        <v>1470</v>
      </c>
      <c r="C261" s="203" t="s">
        <v>540</v>
      </c>
      <c r="D261" s="206">
        <v>31479447</v>
      </c>
      <c r="E261" s="205" t="s">
        <v>97</v>
      </c>
      <c r="F261" s="207">
        <v>2700000</v>
      </c>
      <c r="G261" s="214" t="s">
        <v>96</v>
      </c>
      <c r="H261" s="214"/>
      <c r="I261" s="201" t="s">
        <v>111</v>
      </c>
      <c r="J261" s="201" t="s">
        <v>196</v>
      </c>
      <c r="K261" s="208">
        <v>45930</v>
      </c>
      <c r="L261" s="201" t="s">
        <v>180</v>
      </c>
      <c r="M261" s="201" t="s">
        <v>178</v>
      </c>
      <c r="N261" s="203" t="s">
        <v>305</v>
      </c>
      <c r="O261" s="203" t="s">
        <v>198</v>
      </c>
      <c r="P261" s="202" t="s">
        <v>181</v>
      </c>
      <c r="Q261" s="201" t="s">
        <v>92</v>
      </c>
      <c r="R261" s="210" t="s">
        <v>1471</v>
      </c>
      <c r="S261" s="208">
        <v>45926</v>
      </c>
      <c r="T261" s="207">
        <v>2700000</v>
      </c>
      <c r="U261" s="209" t="s">
        <v>1493</v>
      </c>
      <c r="V261" s="208">
        <v>45930</v>
      </c>
      <c r="W261" s="207">
        <v>2700000</v>
      </c>
      <c r="X261" s="210" t="s">
        <v>122</v>
      </c>
      <c r="Y261" s="200" t="s">
        <v>69</v>
      </c>
      <c r="Z261" s="207">
        <v>0</v>
      </c>
      <c r="AA261" s="201" t="s">
        <v>543</v>
      </c>
      <c r="AB261" s="200">
        <v>45930</v>
      </c>
      <c r="AC261" s="266" t="s">
        <v>1089</v>
      </c>
      <c r="AD261" s="207">
        <v>0</v>
      </c>
      <c r="AE261" s="207">
        <v>2700000</v>
      </c>
      <c r="AF261" s="219">
        <v>0</v>
      </c>
      <c r="AG261" s="207">
        <v>2700000</v>
      </c>
      <c r="AH261" s="200">
        <v>45726</v>
      </c>
      <c r="AI261" s="214">
        <v>208</v>
      </c>
      <c r="AJ261" s="208">
        <v>45930</v>
      </c>
      <c r="AK261" s="201">
        <v>45</v>
      </c>
      <c r="AL261" s="201" t="s">
        <v>1331</v>
      </c>
      <c r="AM261" s="200" t="s">
        <v>69</v>
      </c>
      <c r="AN261" s="208" t="s">
        <v>98</v>
      </c>
      <c r="AO261" s="208" t="s">
        <v>98</v>
      </c>
      <c r="AP261" s="214">
        <v>247</v>
      </c>
      <c r="AQ261" s="208" t="s">
        <v>93</v>
      </c>
      <c r="AR261" s="201" t="s">
        <v>112</v>
      </c>
      <c r="AS261" s="206">
        <v>16451775</v>
      </c>
      <c r="AT261" s="214" t="s">
        <v>99</v>
      </c>
      <c r="AU261" s="214"/>
      <c r="AV261" s="214"/>
      <c r="AW261" s="214"/>
      <c r="AX261" s="214"/>
      <c r="AY261" s="214"/>
      <c r="AZ261" s="214"/>
    </row>
    <row r="262" spans="1:104" s="221" customFormat="1" ht="267.75" customHeight="1" thickBot="1" x14ac:dyDescent="0.3">
      <c r="A262" s="204"/>
      <c r="B262" s="201" t="s">
        <v>1472</v>
      </c>
      <c r="C262" s="203" t="s">
        <v>874</v>
      </c>
      <c r="D262" s="205">
        <v>6550161</v>
      </c>
      <c r="E262" s="205" t="s">
        <v>97</v>
      </c>
      <c r="F262" s="207">
        <v>2700000</v>
      </c>
      <c r="G262" s="201" t="s">
        <v>96</v>
      </c>
      <c r="H262" s="201"/>
      <c r="I262" s="201" t="s">
        <v>552</v>
      </c>
      <c r="J262" s="285" t="s">
        <v>196</v>
      </c>
      <c r="K262" s="208">
        <v>45930</v>
      </c>
      <c r="L262" s="201" t="s">
        <v>180</v>
      </c>
      <c r="M262" s="201" t="s">
        <v>178</v>
      </c>
      <c r="N262" s="203" t="s">
        <v>305</v>
      </c>
      <c r="O262" s="203" t="s">
        <v>198</v>
      </c>
      <c r="P262" s="202" t="s">
        <v>181</v>
      </c>
      <c r="Q262" s="204" t="s">
        <v>92</v>
      </c>
      <c r="R262" s="209" t="s">
        <v>1473</v>
      </c>
      <c r="S262" s="208">
        <v>45926</v>
      </c>
      <c r="T262" s="207">
        <v>2700000</v>
      </c>
      <c r="U262" s="209" t="s">
        <v>1494</v>
      </c>
      <c r="V262" s="208">
        <v>45930</v>
      </c>
      <c r="W262" s="207">
        <v>2700000</v>
      </c>
      <c r="X262" s="210" t="s">
        <v>122</v>
      </c>
      <c r="Y262" s="200" t="s">
        <v>69</v>
      </c>
      <c r="Z262" s="207">
        <v>0</v>
      </c>
      <c r="AA262" s="218" t="s">
        <v>876</v>
      </c>
      <c r="AB262" s="200">
        <v>45930</v>
      </c>
      <c r="AC262" s="270" t="s">
        <v>1154</v>
      </c>
      <c r="AD262" s="296">
        <v>0</v>
      </c>
      <c r="AE262" s="207">
        <v>2700000</v>
      </c>
      <c r="AF262" s="211">
        <v>0</v>
      </c>
      <c r="AG262" s="207">
        <v>2700000</v>
      </c>
      <c r="AH262" s="208">
        <v>45755</v>
      </c>
      <c r="AI262" s="220">
        <v>180</v>
      </c>
      <c r="AJ262" s="208">
        <v>45930</v>
      </c>
      <c r="AK262" s="201">
        <v>45</v>
      </c>
      <c r="AL262" s="201" t="s">
        <v>1331</v>
      </c>
      <c r="AM262" s="214" t="s">
        <v>69</v>
      </c>
      <c r="AN262" s="208" t="s">
        <v>98</v>
      </c>
      <c r="AO262" s="208" t="s">
        <v>98</v>
      </c>
      <c r="AP262" s="220">
        <v>218</v>
      </c>
      <c r="AQ262" s="204" t="s">
        <v>93</v>
      </c>
      <c r="AR262" s="201" t="s">
        <v>112</v>
      </c>
      <c r="AS262" s="206">
        <v>16451775</v>
      </c>
      <c r="AT262" s="214" t="s">
        <v>99</v>
      </c>
      <c r="AU262" s="204"/>
      <c r="AV262" s="212"/>
      <c r="AW262" s="212"/>
      <c r="AX262" s="346"/>
      <c r="AY262" s="346"/>
      <c r="AZ262" s="346"/>
    </row>
    <row r="263" spans="1:104" s="221" customFormat="1" ht="199.5" customHeight="1" thickBot="1" x14ac:dyDescent="0.3">
      <c r="A263" s="204"/>
      <c r="B263" s="201" t="s">
        <v>1474</v>
      </c>
      <c r="C263" s="204" t="s">
        <v>907</v>
      </c>
      <c r="D263" s="205">
        <v>1118301325</v>
      </c>
      <c r="E263" s="205" t="s">
        <v>97</v>
      </c>
      <c r="F263" s="207">
        <v>3150000</v>
      </c>
      <c r="G263" s="214" t="s">
        <v>96</v>
      </c>
      <c r="H263" s="214"/>
      <c r="I263" s="201" t="s">
        <v>552</v>
      </c>
      <c r="J263" s="201" t="s">
        <v>488</v>
      </c>
      <c r="K263" s="208">
        <v>45930</v>
      </c>
      <c r="L263" s="201" t="s">
        <v>180</v>
      </c>
      <c r="M263" s="201" t="s">
        <v>178</v>
      </c>
      <c r="N263" s="203" t="s">
        <v>197</v>
      </c>
      <c r="O263" s="203" t="s">
        <v>198</v>
      </c>
      <c r="P263" s="202" t="s">
        <v>181</v>
      </c>
      <c r="Q263" s="294" t="s">
        <v>92</v>
      </c>
      <c r="R263" s="210" t="s">
        <v>1475</v>
      </c>
      <c r="S263" s="208">
        <v>45926</v>
      </c>
      <c r="T263" s="207">
        <v>3150000</v>
      </c>
      <c r="U263" s="209" t="s">
        <v>1495</v>
      </c>
      <c r="V263" s="208">
        <v>45930</v>
      </c>
      <c r="W263" s="207">
        <v>3150000</v>
      </c>
      <c r="X263" s="210" t="s">
        <v>122</v>
      </c>
      <c r="Y263" s="200" t="s">
        <v>69</v>
      </c>
      <c r="Z263" s="207">
        <v>0</v>
      </c>
      <c r="AA263" s="285" t="s">
        <v>909</v>
      </c>
      <c r="AB263" s="200">
        <v>45930</v>
      </c>
      <c r="AC263" s="266" t="s">
        <v>1162</v>
      </c>
      <c r="AD263" s="207">
        <v>0</v>
      </c>
      <c r="AE263" s="207">
        <v>3150000</v>
      </c>
      <c r="AF263" s="219">
        <v>0</v>
      </c>
      <c r="AG263" s="207">
        <v>3150000</v>
      </c>
      <c r="AH263" s="208">
        <v>45755</v>
      </c>
      <c r="AI263" s="213">
        <v>181</v>
      </c>
      <c r="AJ263" s="208">
        <v>45930</v>
      </c>
      <c r="AK263" s="201">
        <v>45</v>
      </c>
      <c r="AL263" s="201" t="s">
        <v>1331</v>
      </c>
      <c r="AM263" s="200" t="s">
        <v>69</v>
      </c>
      <c r="AN263" s="208" t="s">
        <v>98</v>
      </c>
      <c r="AO263" s="200" t="s">
        <v>260</v>
      </c>
      <c r="AP263" s="214">
        <v>218</v>
      </c>
      <c r="AQ263" s="204" t="s">
        <v>93</v>
      </c>
      <c r="AR263" s="201" t="s">
        <v>112</v>
      </c>
      <c r="AS263" s="206">
        <v>16451775</v>
      </c>
      <c r="AT263" s="214" t="s">
        <v>99</v>
      </c>
      <c r="AU263" s="204"/>
      <c r="AV263" s="212"/>
      <c r="AW263" s="212"/>
      <c r="AX263" s="346"/>
      <c r="AY263" s="346"/>
      <c r="AZ263" s="346"/>
    </row>
    <row r="264" spans="1:104" s="221" customFormat="1" ht="243" customHeight="1" thickBot="1" x14ac:dyDescent="0.3">
      <c r="A264" s="214"/>
      <c r="B264" s="201" t="s">
        <v>1476</v>
      </c>
      <c r="C264" s="203" t="s">
        <v>935</v>
      </c>
      <c r="D264" s="205">
        <v>1006072931</v>
      </c>
      <c r="E264" s="205" t="s">
        <v>97</v>
      </c>
      <c r="F264" s="207">
        <v>2700000</v>
      </c>
      <c r="G264" s="214" t="s">
        <v>96</v>
      </c>
      <c r="H264" s="214"/>
      <c r="I264" s="201" t="s">
        <v>552</v>
      </c>
      <c r="J264" s="201" t="s">
        <v>196</v>
      </c>
      <c r="K264" s="208">
        <v>45930</v>
      </c>
      <c r="L264" s="201" t="s">
        <v>180</v>
      </c>
      <c r="M264" s="201" t="s">
        <v>178</v>
      </c>
      <c r="N264" s="203" t="s">
        <v>197</v>
      </c>
      <c r="O264" s="203" t="s">
        <v>198</v>
      </c>
      <c r="P264" s="202" t="s">
        <v>181</v>
      </c>
      <c r="Q264" s="214" t="s">
        <v>92</v>
      </c>
      <c r="R264" s="210" t="s">
        <v>1421</v>
      </c>
      <c r="S264" s="208">
        <v>45926</v>
      </c>
      <c r="T264" s="207">
        <v>2700000</v>
      </c>
      <c r="U264" s="209" t="s">
        <v>1496</v>
      </c>
      <c r="V264" s="208">
        <v>45930</v>
      </c>
      <c r="W264" s="207">
        <v>2700000</v>
      </c>
      <c r="X264" s="210" t="s">
        <v>122</v>
      </c>
      <c r="Y264" s="200" t="s">
        <v>69</v>
      </c>
      <c r="Z264" s="207">
        <v>0</v>
      </c>
      <c r="AA264" s="201" t="s">
        <v>937</v>
      </c>
      <c r="AB264" s="200">
        <v>45930</v>
      </c>
      <c r="AC264" s="287" t="s">
        <v>1168</v>
      </c>
      <c r="AD264" s="207">
        <v>0</v>
      </c>
      <c r="AE264" s="207">
        <v>2700000</v>
      </c>
      <c r="AF264" s="301">
        <v>0</v>
      </c>
      <c r="AG264" s="207">
        <v>2700000</v>
      </c>
      <c r="AH264" s="208">
        <v>45755</v>
      </c>
      <c r="AI264" s="214">
        <v>175</v>
      </c>
      <c r="AJ264" s="208">
        <v>45930</v>
      </c>
      <c r="AK264" s="214">
        <v>45</v>
      </c>
      <c r="AL264" s="201" t="s">
        <v>1331</v>
      </c>
      <c r="AM264" s="214" t="s">
        <v>69</v>
      </c>
      <c r="AN264" s="208" t="s">
        <v>98</v>
      </c>
      <c r="AO264" s="208" t="s">
        <v>98</v>
      </c>
      <c r="AP264" s="214">
        <v>218</v>
      </c>
      <c r="AQ264" s="214" t="s">
        <v>93</v>
      </c>
      <c r="AR264" s="201" t="s">
        <v>112</v>
      </c>
      <c r="AS264" s="206">
        <v>16451775</v>
      </c>
      <c r="AT264" s="303" t="s">
        <v>99</v>
      </c>
      <c r="AU264" s="330"/>
      <c r="AV264" s="330"/>
      <c r="AW264" s="330"/>
      <c r="AX264" s="330"/>
      <c r="AY264" s="330"/>
      <c r="AZ264" s="330"/>
    </row>
    <row r="265" spans="1:104" s="221" customFormat="1" ht="234.75" customHeight="1" thickBot="1" x14ac:dyDescent="0.3">
      <c r="A265" s="204"/>
      <c r="B265" s="201" t="s">
        <v>1477</v>
      </c>
      <c r="C265" s="318" t="s">
        <v>982</v>
      </c>
      <c r="D265" s="205">
        <v>53036981</v>
      </c>
      <c r="E265" s="206" t="s">
        <v>439</v>
      </c>
      <c r="F265" s="207">
        <v>3150000</v>
      </c>
      <c r="G265" s="214" t="s">
        <v>96</v>
      </c>
      <c r="H265" s="303"/>
      <c r="I265" s="201" t="s">
        <v>552</v>
      </c>
      <c r="J265" s="201" t="s">
        <v>488</v>
      </c>
      <c r="K265" s="208">
        <v>45930</v>
      </c>
      <c r="L265" s="201" t="s">
        <v>180</v>
      </c>
      <c r="M265" s="201" t="s">
        <v>178</v>
      </c>
      <c r="N265" s="203" t="s">
        <v>305</v>
      </c>
      <c r="O265" s="203" t="s">
        <v>198</v>
      </c>
      <c r="P265" s="202" t="s">
        <v>181</v>
      </c>
      <c r="Q265" s="304" t="s">
        <v>92</v>
      </c>
      <c r="R265" s="311" t="s">
        <v>1401</v>
      </c>
      <c r="S265" s="208">
        <v>45926</v>
      </c>
      <c r="T265" s="207">
        <v>3150000</v>
      </c>
      <c r="U265" s="311" t="s">
        <v>1478</v>
      </c>
      <c r="V265" s="208">
        <v>45930</v>
      </c>
      <c r="W265" s="207">
        <v>3150000</v>
      </c>
      <c r="X265" s="311" t="s">
        <v>122</v>
      </c>
      <c r="Y265" s="312" t="s">
        <v>69</v>
      </c>
      <c r="Z265" s="306">
        <v>0</v>
      </c>
      <c r="AA265" s="307" t="s">
        <v>984</v>
      </c>
      <c r="AB265" s="200">
        <v>45930</v>
      </c>
      <c r="AC265" s="313" t="s">
        <v>1175</v>
      </c>
      <c r="AD265" s="207">
        <v>0</v>
      </c>
      <c r="AE265" s="331">
        <v>3150000</v>
      </c>
      <c r="AF265" s="331">
        <v>0</v>
      </c>
      <c r="AG265" s="331">
        <v>3150000</v>
      </c>
      <c r="AH265" s="208">
        <v>45792</v>
      </c>
      <c r="AI265" s="220">
        <v>137</v>
      </c>
      <c r="AJ265" s="208">
        <v>45930</v>
      </c>
      <c r="AK265" s="214">
        <v>45</v>
      </c>
      <c r="AL265" s="201" t="s">
        <v>1331</v>
      </c>
      <c r="AM265" s="312" t="s">
        <v>69</v>
      </c>
      <c r="AN265" s="308" t="s">
        <v>98</v>
      </c>
      <c r="AO265" s="308" t="s">
        <v>98</v>
      </c>
      <c r="AP265" s="214">
        <v>182</v>
      </c>
      <c r="AQ265" s="318" t="s">
        <v>93</v>
      </c>
      <c r="AR265" s="201" t="s">
        <v>112</v>
      </c>
      <c r="AS265" s="206">
        <v>16451775</v>
      </c>
      <c r="AT265" s="303" t="s">
        <v>99</v>
      </c>
      <c r="AU265" s="303"/>
      <c r="AV265" s="303"/>
      <c r="AW265" s="303"/>
      <c r="AX265" s="303"/>
      <c r="AY265" s="303"/>
      <c r="AZ265" s="303"/>
    </row>
    <row r="266" spans="1:104" s="221" customFormat="1" ht="234" customHeight="1" thickBot="1" x14ac:dyDescent="0.3">
      <c r="A266" s="204"/>
      <c r="B266" s="201" t="s">
        <v>1479</v>
      </c>
      <c r="C266" s="201" t="s">
        <v>911</v>
      </c>
      <c r="D266" s="205">
        <v>66976560</v>
      </c>
      <c r="E266" s="206" t="s">
        <v>175</v>
      </c>
      <c r="F266" s="207">
        <v>3630000</v>
      </c>
      <c r="G266" s="214" t="s">
        <v>96</v>
      </c>
      <c r="H266" s="214"/>
      <c r="I266" s="201" t="s">
        <v>552</v>
      </c>
      <c r="J266" s="201" t="s">
        <v>912</v>
      </c>
      <c r="K266" s="208">
        <v>45930</v>
      </c>
      <c r="L266" s="201" t="s">
        <v>180</v>
      </c>
      <c r="M266" s="201" t="s">
        <v>178</v>
      </c>
      <c r="N266" s="203" t="s">
        <v>197</v>
      </c>
      <c r="O266" s="203" t="s">
        <v>198</v>
      </c>
      <c r="P266" s="202" t="s">
        <v>181</v>
      </c>
      <c r="Q266" s="294" t="s">
        <v>92</v>
      </c>
      <c r="R266" s="209" t="s">
        <v>1384</v>
      </c>
      <c r="S266" s="208">
        <v>45926</v>
      </c>
      <c r="T266" s="207">
        <v>3630000</v>
      </c>
      <c r="U266" s="209" t="s">
        <v>1480</v>
      </c>
      <c r="V266" s="208">
        <v>45930</v>
      </c>
      <c r="W266" s="207">
        <v>3630000</v>
      </c>
      <c r="X266" s="210" t="s">
        <v>122</v>
      </c>
      <c r="Y266" s="200" t="s">
        <v>69</v>
      </c>
      <c r="Z266" s="207">
        <v>0</v>
      </c>
      <c r="AA266" s="205" t="s">
        <v>914</v>
      </c>
      <c r="AB266" s="200">
        <v>45930</v>
      </c>
      <c r="AC266" s="270" t="s">
        <v>1163</v>
      </c>
      <c r="AD266" s="217">
        <v>0</v>
      </c>
      <c r="AE266" s="207">
        <v>3630000</v>
      </c>
      <c r="AF266" s="211">
        <v>0</v>
      </c>
      <c r="AG266" s="207">
        <v>3630000</v>
      </c>
      <c r="AH266" s="208">
        <v>45755</v>
      </c>
      <c r="AI266" s="220">
        <v>181</v>
      </c>
      <c r="AJ266" s="208">
        <v>45930</v>
      </c>
      <c r="AK266" s="201">
        <v>45</v>
      </c>
      <c r="AL266" s="201" t="s">
        <v>1331</v>
      </c>
      <c r="AM266" s="214" t="s">
        <v>69</v>
      </c>
      <c r="AN266" s="208" t="s">
        <v>98</v>
      </c>
      <c r="AO266" s="208" t="s">
        <v>98</v>
      </c>
      <c r="AP266" s="214">
        <v>218</v>
      </c>
      <c r="AQ266" s="204" t="s">
        <v>93</v>
      </c>
      <c r="AR266" s="201" t="s">
        <v>112</v>
      </c>
      <c r="AS266" s="206">
        <v>16451775</v>
      </c>
      <c r="AT266" s="214" t="s">
        <v>99</v>
      </c>
      <c r="AU266" s="204"/>
      <c r="AV266" s="212"/>
      <c r="AW266" s="212"/>
      <c r="AX266" s="346"/>
      <c r="AY266" s="346"/>
      <c r="AZ266" s="346"/>
    </row>
    <row r="267" spans="1:104" ht="240.75" customHeight="1" thickBot="1" x14ac:dyDescent="0.3">
      <c r="A267" s="58">
        <v>186</v>
      </c>
      <c r="B267" s="143" t="s">
        <v>1501</v>
      </c>
      <c r="C267" s="60" t="s">
        <v>1502</v>
      </c>
      <c r="D267" s="95">
        <v>1118302843</v>
      </c>
      <c r="E267" s="23" t="s">
        <v>860</v>
      </c>
      <c r="F267" s="57">
        <v>9817500</v>
      </c>
      <c r="G267" s="125" t="s">
        <v>96</v>
      </c>
      <c r="H267" s="125"/>
      <c r="I267" s="60" t="s">
        <v>141</v>
      </c>
      <c r="J267" s="137" t="s">
        <v>1503</v>
      </c>
      <c r="K267" s="158">
        <v>45952</v>
      </c>
      <c r="L267" s="60" t="s">
        <v>180</v>
      </c>
      <c r="M267" s="143" t="s">
        <v>178</v>
      </c>
      <c r="N267" s="143" t="s">
        <v>177</v>
      </c>
      <c r="O267" s="144" t="s">
        <v>205</v>
      </c>
      <c r="P267" s="166" t="s">
        <v>181</v>
      </c>
      <c r="Q267" s="58" t="s">
        <v>92</v>
      </c>
      <c r="R267" s="105" t="s">
        <v>1478</v>
      </c>
      <c r="S267" s="158">
        <v>45951</v>
      </c>
      <c r="T267" s="57">
        <v>9817500</v>
      </c>
      <c r="U267" s="167" t="s">
        <v>1569</v>
      </c>
      <c r="V267" s="158">
        <v>45953</v>
      </c>
      <c r="W267" s="57">
        <v>9817500</v>
      </c>
      <c r="X267" s="105" t="s">
        <v>122</v>
      </c>
      <c r="Y267" s="108" t="s">
        <v>69</v>
      </c>
      <c r="Z267" s="109">
        <v>0</v>
      </c>
      <c r="AA267" s="95" t="s">
        <v>1504</v>
      </c>
      <c r="AB267" s="158">
        <v>45952</v>
      </c>
      <c r="AC267" s="276" t="s">
        <v>1505</v>
      </c>
      <c r="AD267" s="57">
        <v>9817500</v>
      </c>
      <c r="AE267" s="127">
        <v>0</v>
      </c>
      <c r="AF267" s="127">
        <v>0</v>
      </c>
      <c r="AG267" s="57">
        <v>9817500</v>
      </c>
      <c r="AH267" s="158">
        <v>45952</v>
      </c>
      <c r="AI267" s="113">
        <v>72</v>
      </c>
      <c r="AJ267" s="158">
        <v>46017</v>
      </c>
      <c r="AK267" s="58">
        <v>0</v>
      </c>
      <c r="AL267" s="110" t="s">
        <v>1190</v>
      </c>
      <c r="AM267" s="110" t="s">
        <v>1190</v>
      </c>
      <c r="AN267" s="110" t="s">
        <v>98</v>
      </c>
      <c r="AO267" s="110" t="s">
        <v>98</v>
      </c>
      <c r="AP267" s="113">
        <v>72</v>
      </c>
      <c r="AQ267" s="262" t="s">
        <v>1209</v>
      </c>
      <c r="AR267" s="144" t="s">
        <v>246</v>
      </c>
      <c r="AS267" s="165">
        <v>1118304676</v>
      </c>
      <c r="AT267" s="59" t="s">
        <v>99</v>
      </c>
      <c r="AU267" s="58"/>
      <c r="AV267" s="107"/>
      <c r="AW267" s="107"/>
      <c r="AX267" s="58"/>
      <c r="AY267" s="58"/>
      <c r="AZ267" s="58"/>
      <c r="BA267" s="58"/>
      <c r="BB267" s="60"/>
      <c r="BC267" s="58"/>
      <c r="BD267" s="95"/>
      <c r="BE267" s="95"/>
      <c r="BF267" s="57"/>
      <c r="BG267" s="125"/>
      <c r="BH267" s="125"/>
      <c r="BI267" s="60"/>
      <c r="BJ267" s="129"/>
      <c r="BK267" s="108"/>
      <c r="BL267" s="60"/>
      <c r="BM267" s="60"/>
      <c r="BN267" s="60"/>
      <c r="BO267" s="60"/>
      <c r="BP267" s="110"/>
      <c r="BQ267" s="58"/>
      <c r="BR267" s="105"/>
      <c r="BS267" s="108"/>
      <c r="BT267" s="109"/>
      <c r="BU267" s="105"/>
      <c r="BV267" s="108"/>
      <c r="BW267" s="109"/>
      <c r="BX267" s="105"/>
      <c r="BY267" s="108"/>
      <c r="BZ267" s="109"/>
      <c r="CA267" s="95"/>
      <c r="CB267" s="108"/>
      <c r="CC267" s="108"/>
      <c r="CD267" s="109"/>
      <c r="CE267" s="127"/>
      <c r="CF267" s="127"/>
      <c r="CG267" s="92">
        <f t="shared" ref="CG267:CG269" si="8">+CD267+CE267-CF267</f>
        <v>0</v>
      </c>
      <c r="CH267" s="108"/>
      <c r="CI267" s="113"/>
      <c r="CJ267" s="108"/>
      <c r="CK267" s="58"/>
      <c r="CL267" s="110"/>
      <c r="CM267" s="110"/>
      <c r="CN267" s="110"/>
      <c r="CO267" s="110"/>
      <c r="CP267" s="59">
        <f t="shared" ref="CP267:CP269" si="9">+CI267+CK267</f>
        <v>0</v>
      </c>
      <c r="CQ267" s="110"/>
      <c r="CR267" s="60"/>
      <c r="CS267" s="59"/>
      <c r="CT267" s="59"/>
      <c r="CU267" s="58"/>
      <c r="CV267" s="107"/>
      <c r="CW267" s="107"/>
      <c r="CX267" s="58"/>
      <c r="CY267" s="58"/>
      <c r="CZ267" s="58"/>
    </row>
    <row r="268" spans="1:104" s="99" customFormat="1" ht="286.5" customHeight="1" thickBot="1" x14ac:dyDescent="0.3">
      <c r="A268" s="59">
        <v>187</v>
      </c>
      <c r="B268" s="143" t="s">
        <v>1506</v>
      </c>
      <c r="C268" s="157" t="s">
        <v>577</v>
      </c>
      <c r="D268" s="95">
        <v>16459216</v>
      </c>
      <c r="E268" s="95" t="s">
        <v>97</v>
      </c>
      <c r="F268" s="57">
        <v>3600000</v>
      </c>
      <c r="G268" s="59" t="s">
        <v>96</v>
      </c>
      <c r="H268" s="59"/>
      <c r="I268" s="60" t="s">
        <v>552</v>
      </c>
      <c r="J268" s="143" t="s">
        <v>255</v>
      </c>
      <c r="K268" s="158">
        <v>45947</v>
      </c>
      <c r="L268" s="60" t="s">
        <v>180</v>
      </c>
      <c r="M268" s="60" t="s">
        <v>178</v>
      </c>
      <c r="N268" s="143" t="s">
        <v>256</v>
      </c>
      <c r="O268" s="143" t="s">
        <v>257</v>
      </c>
      <c r="P268" s="90" t="s">
        <v>181</v>
      </c>
      <c r="Q268" s="60" t="s">
        <v>92</v>
      </c>
      <c r="R268" s="91" t="s">
        <v>1507</v>
      </c>
      <c r="S268" s="158">
        <v>45940</v>
      </c>
      <c r="T268" s="57">
        <v>3600000</v>
      </c>
      <c r="U268" s="91" t="s">
        <v>1508</v>
      </c>
      <c r="V268" s="158">
        <v>45950</v>
      </c>
      <c r="W268" s="57">
        <v>3600000</v>
      </c>
      <c r="X268" s="91" t="s">
        <v>122</v>
      </c>
      <c r="Y268" s="62" t="s">
        <v>69</v>
      </c>
      <c r="Z268" s="57">
        <v>0</v>
      </c>
      <c r="AA268" s="60" t="s">
        <v>1509</v>
      </c>
      <c r="AB268" s="158">
        <v>45947</v>
      </c>
      <c r="AC268" s="333" t="s">
        <v>1510</v>
      </c>
      <c r="AD268" s="57">
        <v>3600000</v>
      </c>
      <c r="AE268" s="92">
        <v>0</v>
      </c>
      <c r="AF268" s="92">
        <v>0</v>
      </c>
      <c r="AG268" s="57">
        <v>3600000</v>
      </c>
      <c r="AH268" s="158">
        <v>45947</v>
      </c>
      <c r="AI268" s="59">
        <v>59</v>
      </c>
      <c r="AJ268" s="158">
        <v>46006</v>
      </c>
      <c r="AK268" s="60">
        <v>0</v>
      </c>
      <c r="AL268" s="78" t="s">
        <v>69</v>
      </c>
      <c r="AM268" s="59" t="s">
        <v>69</v>
      </c>
      <c r="AN268" s="61" t="s">
        <v>98</v>
      </c>
      <c r="AO268" s="61" t="s">
        <v>98</v>
      </c>
      <c r="AP268" s="59">
        <v>59</v>
      </c>
      <c r="AQ268" s="61" t="s">
        <v>93</v>
      </c>
      <c r="AR268" s="60" t="s">
        <v>112</v>
      </c>
      <c r="AS268" s="23">
        <v>16451775</v>
      </c>
      <c r="AT268" s="59" t="s">
        <v>99</v>
      </c>
      <c r="AU268" s="59"/>
      <c r="AV268" s="59"/>
      <c r="AW268" s="59"/>
      <c r="AX268" s="343"/>
      <c r="AY268" s="343"/>
      <c r="AZ268" s="343"/>
    </row>
    <row r="269" spans="1:104" ht="213.75" customHeight="1" thickBot="1" x14ac:dyDescent="0.3">
      <c r="A269" s="58">
        <v>188</v>
      </c>
      <c r="B269" s="143" t="s">
        <v>1511</v>
      </c>
      <c r="C269" s="60" t="s">
        <v>1512</v>
      </c>
      <c r="D269" s="95">
        <v>31478589</v>
      </c>
      <c r="E269" s="95" t="s">
        <v>97</v>
      </c>
      <c r="F269" s="57">
        <v>7854000</v>
      </c>
      <c r="G269" s="59" t="s">
        <v>96</v>
      </c>
      <c r="H269" s="125"/>
      <c r="I269" s="60" t="s">
        <v>141</v>
      </c>
      <c r="J269" s="137" t="s">
        <v>1513</v>
      </c>
      <c r="K269" s="158">
        <v>45952</v>
      </c>
      <c r="L269" s="60" t="s">
        <v>130</v>
      </c>
      <c r="M269" s="143" t="s">
        <v>1190</v>
      </c>
      <c r="N269" s="144" t="s">
        <v>1190</v>
      </c>
      <c r="O269" s="144" t="s">
        <v>1190</v>
      </c>
      <c r="P269" s="90" t="s">
        <v>131</v>
      </c>
      <c r="Q269" s="58" t="s">
        <v>92</v>
      </c>
      <c r="R269" s="105" t="s">
        <v>1481</v>
      </c>
      <c r="S269" s="158">
        <v>45951</v>
      </c>
      <c r="T269" s="57">
        <v>7854000</v>
      </c>
      <c r="U269" s="167" t="s">
        <v>1533</v>
      </c>
      <c r="V269" s="158">
        <v>45953</v>
      </c>
      <c r="W269" s="57">
        <v>7854000</v>
      </c>
      <c r="X269" s="105" t="s">
        <v>122</v>
      </c>
      <c r="Y269" s="108" t="s">
        <v>69</v>
      </c>
      <c r="Z269" s="109">
        <v>0</v>
      </c>
      <c r="AA269" s="95" t="s">
        <v>1514</v>
      </c>
      <c r="AB269" s="158">
        <v>45952</v>
      </c>
      <c r="AC269" s="334" t="s">
        <v>1515</v>
      </c>
      <c r="AD269" s="57">
        <v>7854000</v>
      </c>
      <c r="AE269" s="127">
        <v>0</v>
      </c>
      <c r="AF269" s="127">
        <v>0</v>
      </c>
      <c r="AG269" s="57">
        <v>7854000</v>
      </c>
      <c r="AH269" s="158">
        <v>45952</v>
      </c>
      <c r="AI269" s="113">
        <v>61</v>
      </c>
      <c r="AJ269" s="158">
        <v>46006</v>
      </c>
      <c r="AK269" s="58">
        <v>0</v>
      </c>
      <c r="AL269" s="78" t="s">
        <v>69</v>
      </c>
      <c r="AM269" s="78" t="s">
        <v>69</v>
      </c>
      <c r="AN269" s="61" t="s">
        <v>98</v>
      </c>
      <c r="AO269" s="61" t="s">
        <v>98</v>
      </c>
      <c r="AP269" s="113">
        <v>61</v>
      </c>
      <c r="AQ269" s="61" t="s">
        <v>93</v>
      </c>
      <c r="AR269" s="60" t="s">
        <v>119</v>
      </c>
      <c r="AS269" s="23">
        <v>31470105</v>
      </c>
      <c r="AT269" s="59" t="s">
        <v>99</v>
      </c>
      <c r="AU269" s="58"/>
      <c r="AV269" s="107"/>
      <c r="AW269" s="107"/>
      <c r="AX269" s="58"/>
      <c r="AY269" s="58"/>
      <c r="AZ269" s="58"/>
      <c r="BA269" s="58"/>
      <c r="BB269" s="60"/>
      <c r="BC269" s="58"/>
      <c r="BD269" s="95"/>
      <c r="BE269" s="95"/>
      <c r="BF269" s="57"/>
      <c r="BG269" s="125"/>
      <c r="BH269" s="125"/>
      <c r="BI269" s="60"/>
      <c r="BJ269" s="129"/>
      <c r="BK269" s="108"/>
      <c r="BL269" s="60"/>
      <c r="BM269" s="60"/>
      <c r="BN269" s="60"/>
      <c r="BO269" s="60"/>
      <c r="BP269" s="110"/>
      <c r="BQ269" s="58"/>
      <c r="BR269" s="105"/>
      <c r="BS269" s="108"/>
      <c r="BT269" s="109"/>
      <c r="BU269" s="105"/>
      <c r="BV269" s="108"/>
      <c r="BW269" s="109"/>
      <c r="BX269" s="105"/>
      <c r="BY269" s="108"/>
      <c r="BZ269" s="109"/>
      <c r="CA269" s="95"/>
      <c r="CB269" s="108"/>
      <c r="CC269" s="108"/>
      <c r="CD269" s="109"/>
      <c r="CE269" s="127"/>
      <c r="CF269" s="127"/>
      <c r="CG269" s="92">
        <f t="shared" si="8"/>
        <v>0</v>
      </c>
      <c r="CH269" s="108"/>
      <c r="CI269" s="113"/>
      <c r="CJ269" s="108"/>
      <c r="CK269" s="58"/>
      <c r="CL269" s="110"/>
      <c r="CM269" s="110"/>
      <c r="CN269" s="110"/>
      <c r="CO269" s="110"/>
      <c r="CP269" s="59">
        <f t="shared" si="9"/>
        <v>0</v>
      </c>
      <c r="CQ269" s="110"/>
      <c r="CR269" s="60"/>
      <c r="CS269" s="59"/>
      <c r="CT269" s="59"/>
      <c r="CU269" s="58"/>
      <c r="CV269" s="107"/>
      <c r="CW269" s="107"/>
      <c r="CX269" s="58"/>
      <c r="CY269" s="58"/>
      <c r="CZ269" s="58"/>
    </row>
    <row r="270" spans="1:104" s="99" customFormat="1" ht="249.75" customHeight="1" thickBot="1" x14ac:dyDescent="0.3">
      <c r="A270" s="59">
        <v>189</v>
      </c>
      <c r="B270" s="143" t="s">
        <v>1516</v>
      </c>
      <c r="C270" s="143" t="s">
        <v>607</v>
      </c>
      <c r="D270" s="95">
        <v>1118310748</v>
      </c>
      <c r="E270" s="59" t="s">
        <v>97</v>
      </c>
      <c r="F270" s="57">
        <v>3600000</v>
      </c>
      <c r="G270" s="59" t="s">
        <v>96</v>
      </c>
      <c r="H270" s="59"/>
      <c r="I270" s="60" t="s">
        <v>552</v>
      </c>
      <c r="J270" s="143" t="s">
        <v>593</v>
      </c>
      <c r="K270" s="158">
        <v>45952</v>
      </c>
      <c r="L270" s="60" t="s">
        <v>180</v>
      </c>
      <c r="M270" s="60" t="s">
        <v>178</v>
      </c>
      <c r="N270" s="144" t="s">
        <v>177</v>
      </c>
      <c r="O270" s="196" t="s">
        <v>216</v>
      </c>
      <c r="P270" s="90" t="s">
        <v>181</v>
      </c>
      <c r="Q270" s="103" t="s">
        <v>92</v>
      </c>
      <c r="R270" s="91" t="s">
        <v>1517</v>
      </c>
      <c r="S270" s="158">
        <v>45951</v>
      </c>
      <c r="T270" s="57">
        <v>3600000</v>
      </c>
      <c r="U270" s="91" t="s">
        <v>1570</v>
      </c>
      <c r="V270" s="158">
        <v>45953</v>
      </c>
      <c r="W270" s="57">
        <v>3600000</v>
      </c>
      <c r="X270" s="91" t="s">
        <v>122</v>
      </c>
      <c r="Y270" s="62" t="s">
        <v>69</v>
      </c>
      <c r="Z270" s="57">
        <v>0</v>
      </c>
      <c r="AA270" s="90" t="s">
        <v>1518</v>
      </c>
      <c r="AB270" s="158">
        <v>45952</v>
      </c>
      <c r="AC270" s="136" t="s">
        <v>1519</v>
      </c>
      <c r="AD270" s="57">
        <v>3600000</v>
      </c>
      <c r="AE270" s="92">
        <v>0</v>
      </c>
      <c r="AF270" s="92">
        <v>0</v>
      </c>
      <c r="AG270" s="57">
        <v>3600000</v>
      </c>
      <c r="AH270" s="158">
        <v>45952</v>
      </c>
      <c r="AI270" s="59">
        <v>61</v>
      </c>
      <c r="AJ270" s="158">
        <v>46006</v>
      </c>
      <c r="AK270" s="59">
        <v>0</v>
      </c>
      <c r="AL270" s="59" t="s">
        <v>69</v>
      </c>
      <c r="AM270" s="59" t="s">
        <v>69</v>
      </c>
      <c r="AN270" s="61" t="s">
        <v>98</v>
      </c>
      <c r="AO270" s="61" t="s">
        <v>98</v>
      </c>
      <c r="AP270" s="59">
        <v>61</v>
      </c>
      <c r="AQ270" s="61" t="s">
        <v>93</v>
      </c>
      <c r="AR270" s="143" t="s">
        <v>123</v>
      </c>
      <c r="AS270" s="165">
        <v>1144127988</v>
      </c>
      <c r="AT270" s="59" t="s">
        <v>99</v>
      </c>
      <c r="AU270" s="59"/>
      <c r="AV270" s="59"/>
      <c r="AW270" s="59"/>
      <c r="AX270" s="343"/>
      <c r="AY270" s="343"/>
      <c r="AZ270" s="343"/>
    </row>
    <row r="271" spans="1:104" s="99" customFormat="1" ht="226.5" customHeight="1" thickBot="1" x14ac:dyDescent="0.3">
      <c r="A271" s="59">
        <v>190</v>
      </c>
      <c r="B271" s="143" t="s">
        <v>1520</v>
      </c>
      <c r="C271" s="144" t="s">
        <v>744</v>
      </c>
      <c r="D271" s="95">
        <v>6320176</v>
      </c>
      <c r="E271" s="95" t="s">
        <v>745</v>
      </c>
      <c r="F271" s="57">
        <v>4500000</v>
      </c>
      <c r="G271" s="59" t="s">
        <v>96</v>
      </c>
      <c r="H271" s="59"/>
      <c r="I271" s="60" t="s">
        <v>552</v>
      </c>
      <c r="J271" s="144" t="s">
        <v>210</v>
      </c>
      <c r="K271" s="158">
        <v>45952</v>
      </c>
      <c r="L271" s="60" t="s">
        <v>180</v>
      </c>
      <c r="M271" s="60" t="s">
        <v>178</v>
      </c>
      <c r="N271" s="143" t="s">
        <v>177</v>
      </c>
      <c r="O271" s="198" t="s">
        <v>205</v>
      </c>
      <c r="P271" s="90" t="s">
        <v>181</v>
      </c>
      <c r="Q271" s="60" t="s">
        <v>92</v>
      </c>
      <c r="R271" s="91" t="s">
        <v>1492</v>
      </c>
      <c r="S271" s="158">
        <v>45951</v>
      </c>
      <c r="T271" s="57">
        <v>4500000</v>
      </c>
      <c r="U271" s="91" t="s">
        <v>1571</v>
      </c>
      <c r="V271" s="158">
        <v>45953</v>
      </c>
      <c r="W271" s="57">
        <v>4500000</v>
      </c>
      <c r="X271" s="91" t="s">
        <v>122</v>
      </c>
      <c r="Y271" s="62" t="s">
        <v>69</v>
      </c>
      <c r="Z271" s="57">
        <v>0</v>
      </c>
      <c r="AA271" s="335" t="s">
        <v>1521</v>
      </c>
      <c r="AB271" s="158">
        <v>45952</v>
      </c>
      <c r="AC271" s="336" t="s">
        <v>1522</v>
      </c>
      <c r="AD271" s="57">
        <v>4500000</v>
      </c>
      <c r="AE271" s="106">
        <v>0</v>
      </c>
      <c r="AF271" s="106">
        <v>0</v>
      </c>
      <c r="AG271" s="57">
        <v>4500000</v>
      </c>
      <c r="AH271" s="158">
        <v>45952</v>
      </c>
      <c r="AI271" s="104">
        <v>72</v>
      </c>
      <c r="AJ271" s="158">
        <v>46017</v>
      </c>
      <c r="AK271" s="60">
        <v>0</v>
      </c>
      <c r="AL271" s="59" t="s">
        <v>69</v>
      </c>
      <c r="AM271" s="59" t="s">
        <v>69</v>
      </c>
      <c r="AN271" s="61" t="s">
        <v>98</v>
      </c>
      <c r="AO271" s="61" t="s">
        <v>260</v>
      </c>
      <c r="AP271" s="59">
        <v>72</v>
      </c>
      <c r="AQ271" s="58" t="s">
        <v>93</v>
      </c>
      <c r="AR271" s="60" t="s">
        <v>114</v>
      </c>
      <c r="AS271" s="23">
        <v>14877832</v>
      </c>
      <c r="AT271" s="59" t="s">
        <v>99</v>
      </c>
      <c r="AU271" s="58"/>
      <c r="AV271" s="107"/>
      <c r="AW271" s="107"/>
      <c r="AX271" s="344"/>
      <c r="AY271" s="344"/>
      <c r="AZ271" s="344"/>
    </row>
    <row r="272" spans="1:104" s="99" customFormat="1" ht="290.25" customHeight="1" thickBot="1" x14ac:dyDescent="0.3">
      <c r="A272" s="59">
        <v>191</v>
      </c>
      <c r="B272" s="143" t="s">
        <v>1523</v>
      </c>
      <c r="C272" s="58" t="s">
        <v>622</v>
      </c>
      <c r="D272" s="95">
        <v>6349545</v>
      </c>
      <c r="E272" s="23" t="s">
        <v>623</v>
      </c>
      <c r="F272" s="57">
        <v>7854000</v>
      </c>
      <c r="G272" s="59" t="s">
        <v>96</v>
      </c>
      <c r="H272" s="59"/>
      <c r="I272" s="60" t="s">
        <v>141</v>
      </c>
      <c r="J272" s="144" t="s">
        <v>176</v>
      </c>
      <c r="K272" s="158">
        <v>45953</v>
      </c>
      <c r="L272" s="60" t="s">
        <v>180</v>
      </c>
      <c r="M272" s="60" t="s">
        <v>178</v>
      </c>
      <c r="N272" s="144" t="s">
        <v>177</v>
      </c>
      <c r="O272" s="196" t="s">
        <v>216</v>
      </c>
      <c r="P272" s="90" t="s">
        <v>181</v>
      </c>
      <c r="Q272" s="103" t="s">
        <v>92</v>
      </c>
      <c r="R272" s="91" t="s">
        <v>1524</v>
      </c>
      <c r="S272" s="158">
        <v>45951</v>
      </c>
      <c r="T272" s="57">
        <v>7854000</v>
      </c>
      <c r="U272" s="91" t="s">
        <v>1572</v>
      </c>
      <c r="V272" s="158">
        <v>45954</v>
      </c>
      <c r="W272" s="57">
        <v>7854000</v>
      </c>
      <c r="X272" s="91" t="s">
        <v>122</v>
      </c>
      <c r="Y272" s="62" t="s">
        <v>69</v>
      </c>
      <c r="Z272" s="57">
        <v>0</v>
      </c>
      <c r="AA272" s="111" t="s">
        <v>626</v>
      </c>
      <c r="AB272" s="158">
        <v>45953</v>
      </c>
      <c r="AC272" s="136" t="s">
        <v>1525</v>
      </c>
      <c r="AD272" s="57">
        <v>7854000</v>
      </c>
      <c r="AE272" s="92">
        <v>0</v>
      </c>
      <c r="AF272" s="92">
        <v>0</v>
      </c>
      <c r="AG272" s="57">
        <v>7854000</v>
      </c>
      <c r="AH272" s="158">
        <v>45953</v>
      </c>
      <c r="AI272" s="104">
        <v>61</v>
      </c>
      <c r="AJ272" s="158">
        <v>46006</v>
      </c>
      <c r="AK272" s="59">
        <v>0</v>
      </c>
      <c r="AL272" s="59" t="s">
        <v>69</v>
      </c>
      <c r="AM272" s="59" t="s">
        <v>69</v>
      </c>
      <c r="AN272" s="61" t="s">
        <v>98</v>
      </c>
      <c r="AO272" s="61" t="s">
        <v>98</v>
      </c>
      <c r="AP272" s="59">
        <v>61</v>
      </c>
      <c r="AQ272" s="61" t="s">
        <v>93</v>
      </c>
      <c r="AR272" s="143" t="s">
        <v>123</v>
      </c>
      <c r="AS272" s="165">
        <v>1144127988</v>
      </c>
      <c r="AT272" s="59" t="s">
        <v>99</v>
      </c>
      <c r="AU272" s="59"/>
      <c r="AV272" s="59"/>
      <c r="AW272" s="59"/>
      <c r="AX272" s="343"/>
      <c r="AY272" s="343"/>
      <c r="AZ272" s="343"/>
    </row>
    <row r="273" spans="1:52" ht="253.5" customHeight="1" thickBot="1" x14ac:dyDescent="0.3">
      <c r="A273" s="59">
        <v>192</v>
      </c>
      <c r="B273" s="143" t="s">
        <v>1526</v>
      </c>
      <c r="C273" s="143" t="s">
        <v>507</v>
      </c>
      <c r="D273" s="23">
        <v>16720362</v>
      </c>
      <c r="E273" s="23" t="s">
        <v>175</v>
      </c>
      <c r="F273" s="148">
        <v>3600000</v>
      </c>
      <c r="G273" s="59" t="s">
        <v>96</v>
      </c>
      <c r="H273" s="59"/>
      <c r="I273" s="60" t="s">
        <v>111</v>
      </c>
      <c r="J273" s="143" t="s">
        <v>369</v>
      </c>
      <c r="K273" s="158">
        <v>45953</v>
      </c>
      <c r="L273" s="60" t="s">
        <v>180</v>
      </c>
      <c r="M273" s="60" t="s">
        <v>178</v>
      </c>
      <c r="N273" s="144" t="s">
        <v>305</v>
      </c>
      <c r="O273" s="198" t="s">
        <v>198</v>
      </c>
      <c r="P273" s="90" t="s">
        <v>181</v>
      </c>
      <c r="Q273" s="60" t="s">
        <v>92</v>
      </c>
      <c r="R273" s="91" t="s">
        <v>1497</v>
      </c>
      <c r="S273" s="158">
        <v>45951</v>
      </c>
      <c r="T273" s="57">
        <v>3600000</v>
      </c>
      <c r="U273" s="91" t="s">
        <v>1573</v>
      </c>
      <c r="V273" s="158">
        <v>45954</v>
      </c>
      <c r="W273" s="57">
        <v>3600000</v>
      </c>
      <c r="X273" s="91" t="s">
        <v>122</v>
      </c>
      <c r="Y273" s="62" t="s">
        <v>69</v>
      </c>
      <c r="Z273" s="57">
        <v>0</v>
      </c>
      <c r="AA273" s="338" t="s">
        <v>1527</v>
      </c>
      <c r="AB273" s="158">
        <v>45953</v>
      </c>
      <c r="AC273" s="336" t="s">
        <v>1528</v>
      </c>
      <c r="AD273" s="57">
        <v>3600000</v>
      </c>
      <c r="AE273" s="92">
        <v>0</v>
      </c>
      <c r="AF273" s="92">
        <v>0</v>
      </c>
      <c r="AG273" s="57">
        <v>3600000</v>
      </c>
      <c r="AH273" s="158">
        <v>45953</v>
      </c>
      <c r="AI273" s="59">
        <v>53</v>
      </c>
      <c r="AJ273" s="158">
        <v>46006</v>
      </c>
      <c r="AK273" s="60">
        <v>0</v>
      </c>
      <c r="AL273" s="59" t="s">
        <v>69</v>
      </c>
      <c r="AM273" s="59" t="s">
        <v>69</v>
      </c>
      <c r="AN273" s="61" t="s">
        <v>98</v>
      </c>
      <c r="AO273" s="61" t="s">
        <v>260</v>
      </c>
      <c r="AP273" s="59">
        <v>53</v>
      </c>
      <c r="AQ273" s="61" t="s">
        <v>93</v>
      </c>
      <c r="AR273" s="60" t="s">
        <v>112</v>
      </c>
      <c r="AS273" s="23">
        <v>16451775</v>
      </c>
      <c r="AT273" s="59" t="s">
        <v>99</v>
      </c>
      <c r="AU273" s="59"/>
      <c r="AV273" s="59"/>
      <c r="AW273" s="59"/>
      <c r="AX273" s="59"/>
      <c r="AY273" s="59"/>
      <c r="AZ273" s="59"/>
    </row>
    <row r="274" spans="1:52" s="99" customFormat="1" ht="302.25" customHeight="1" thickBot="1" x14ac:dyDescent="0.3">
      <c r="A274" s="59">
        <v>193</v>
      </c>
      <c r="B274" s="143" t="s">
        <v>1529</v>
      </c>
      <c r="C274" s="143" t="s">
        <v>669</v>
      </c>
      <c r="D274" s="95">
        <v>1007580165</v>
      </c>
      <c r="E274" s="95" t="s">
        <v>175</v>
      </c>
      <c r="F274" s="148">
        <v>6050000</v>
      </c>
      <c r="G274" s="59" t="s">
        <v>96</v>
      </c>
      <c r="H274" s="59"/>
      <c r="I274" s="60" t="s">
        <v>552</v>
      </c>
      <c r="J274" s="144" t="s">
        <v>670</v>
      </c>
      <c r="K274" s="158">
        <v>45953</v>
      </c>
      <c r="L274" s="60" t="s">
        <v>180</v>
      </c>
      <c r="M274" s="60" t="s">
        <v>178</v>
      </c>
      <c r="N274" s="143" t="s">
        <v>177</v>
      </c>
      <c r="O274" s="198" t="s">
        <v>205</v>
      </c>
      <c r="P274" s="90" t="s">
        <v>181</v>
      </c>
      <c r="Q274" s="59" t="s">
        <v>92</v>
      </c>
      <c r="R274" s="105" t="s">
        <v>1490</v>
      </c>
      <c r="S274" s="158">
        <v>45951</v>
      </c>
      <c r="T274" s="57">
        <v>5250000</v>
      </c>
      <c r="U274" s="91" t="s">
        <v>1574</v>
      </c>
      <c r="V274" s="158">
        <v>45954</v>
      </c>
      <c r="W274" s="57">
        <v>5250000</v>
      </c>
      <c r="X274" s="91" t="s">
        <v>122</v>
      </c>
      <c r="Y274" s="62" t="s">
        <v>69</v>
      </c>
      <c r="Z274" s="57">
        <v>0</v>
      </c>
      <c r="AA274" s="265" t="s">
        <v>1530</v>
      </c>
      <c r="AB274" s="158">
        <v>45953</v>
      </c>
      <c r="AC274" s="337" t="s">
        <v>1531</v>
      </c>
      <c r="AD274" s="57">
        <v>6050000</v>
      </c>
      <c r="AE274" s="106">
        <v>0</v>
      </c>
      <c r="AF274" s="106">
        <v>0</v>
      </c>
      <c r="AG274" s="57">
        <v>6050000</v>
      </c>
      <c r="AH274" s="158">
        <v>45953</v>
      </c>
      <c r="AI274" s="104">
        <v>72</v>
      </c>
      <c r="AJ274" s="158">
        <v>46017</v>
      </c>
      <c r="AK274" s="60">
        <v>0</v>
      </c>
      <c r="AL274" s="59" t="s">
        <v>69</v>
      </c>
      <c r="AM274" s="59" t="s">
        <v>69</v>
      </c>
      <c r="AN274" s="61" t="s">
        <v>98</v>
      </c>
      <c r="AO274" s="61" t="s">
        <v>98</v>
      </c>
      <c r="AP274" s="59">
        <v>72</v>
      </c>
      <c r="AQ274" s="58" t="s">
        <v>93</v>
      </c>
      <c r="AR274" s="60" t="s">
        <v>114</v>
      </c>
      <c r="AS274" s="23">
        <v>14877832</v>
      </c>
      <c r="AT274" s="59" t="s">
        <v>99</v>
      </c>
      <c r="AU274" s="58"/>
      <c r="AV274" s="107"/>
      <c r="AW274" s="107"/>
      <c r="AX274" s="344"/>
      <c r="AY274" s="344"/>
      <c r="AZ274" s="344"/>
    </row>
    <row r="275" spans="1:52" s="99" customFormat="1" ht="288.75" customHeight="1" thickBot="1" x14ac:dyDescent="0.3">
      <c r="A275" s="59">
        <v>194</v>
      </c>
      <c r="B275" s="143" t="s">
        <v>1532</v>
      </c>
      <c r="C275" s="143" t="s">
        <v>663</v>
      </c>
      <c r="D275" s="95">
        <v>16449628</v>
      </c>
      <c r="E275" s="59" t="s">
        <v>97</v>
      </c>
      <c r="F275" s="57">
        <v>5250000</v>
      </c>
      <c r="G275" s="59" t="s">
        <v>96</v>
      </c>
      <c r="H275" s="59"/>
      <c r="I275" s="60" t="s">
        <v>552</v>
      </c>
      <c r="J275" s="144" t="s">
        <v>664</v>
      </c>
      <c r="K275" s="158">
        <v>45954</v>
      </c>
      <c r="L275" s="60" t="s">
        <v>180</v>
      </c>
      <c r="M275" s="60" t="s">
        <v>178</v>
      </c>
      <c r="N275" s="143" t="s">
        <v>177</v>
      </c>
      <c r="O275" s="198" t="s">
        <v>205</v>
      </c>
      <c r="P275" s="90" t="s">
        <v>181</v>
      </c>
      <c r="Q275" s="60" t="s">
        <v>92</v>
      </c>
      <c r="R275" s="91" t="s">
        <v>1533</v>
      </c>
      <c r="S275" s="158">
        <v>45951</v>
      </c>
      <c r="T275" s="57">
        <v>5250000</v>
      </c>
      <c r="U275" s="91" t="s">
        <v>1575</v>
      </c>
      <c r="V275" s="158">
        <v>45957</v>
      </c>
      <c r="W275" s="57">
        <v>5250000</v>
      </c>
      <c r="X275" s="91" t="s">
        <v>122</v>
      </c>
      <c r="Y275" s="62" t="s">
        <v>69</v>
      </c>
      <c r="Z275" s="57">
        <v>0</v>
      </c>
      <c r="AA275" s="335" t="s">
        <v>1534</v>
      </c>
      <c r="AB275" s="158">
        <v>45954</v>
      </c>
      <c r="AC275" s="136" t="s">
        <v>1535</v>
      </c>
      <c r="AD275" s="57">
        <v>5250000</v>
      </c>
      <c r="AE275" s="92">
        <v>0</v>
      </c>
      <c r="AF275" s="92">
        <v>0</v>
      </c>
      <c r="AG275" s="57">
        <v>5250000</v>
      </c>
      <c r="AH275" s="158">
        <v>45954</v>
      </c>
      <c r="AI275" s="104">
        <v>72</v>
      </c>
      <c r="AJ275" s="158">
        <v>46017</v>
      </c>
      <c r="AK275" s="60">
        <v>0</v>
      </c>
      <c r="AL275" s="61" t="s">
        <v>69</v>
      </c>
      <c r="AM275" s="62" t="s">
        <v>69</v>
      </c>
      <c r="AN275" s="61" t="s">
        <v>98</v>
      </c>
      <c r="AO275" s="61" t="s">
        <v>98</v>
      </c>
      <c r="AP275" s="59">
        <v>72</v>
      </c>
      <c r="AQ275" s="61" t="s">
        <v>93</v>
      </c>
      <c r="AR275" s="60" t="s">
        <v>114</v>
      </c>
      <c r="AS275" s="23">
        <v>14877832</v>
      </c>
      <c r="AT275" s="59" t="s">
        <v>99</v>
      </c>
      <c r="AU275" s="59"/>
      <c r="AV275" s="59"/>
      <c r="AW275" s="59"/>
      <c r="AX275" s="343"/>
      <c r="AY275" s="343"/>
      <c r="AZ275" s="343"/>
    </row>
    <row r="276" spans="1:52" ht="327" customHeight="1" thickBot="1" x14ac:dyDescent="0.3">
      <c r="A276" s="59">
        <v>195</v>
      </c>
      <c r="B276" s="143" t="s">
        <v>1536</v>
      </c>
      <c r="C276" s="143" t="s">
        <v>528</v>
      </c>
      <c r="D276" s="23">
        <v>1112773157</v>
      </c>
      <c r="E276" s="95" t="s">
        <v>529</v>
      </c>
      <c r="F276" s="57">
        <v>4200000</v>
      </c>
      <c r="G276" s="143" t="s">
        <v>96</v>
      </c>
      <c r="H276" s="59"/>
      <c r="I276" s="60" t="s">
        <v>111</v>
      </c>
      <c r="J276" s="60" t="s">
        <v>479</v>
      </c>
      <c r="K276" s="158">
        <v>45953</v>
      </c>
      <c r="L276" s="60" t="s">
        <v>180</v>
      </c>
      <c r="M276" s="60" t="s">
        <v>178</v>
      </c>
      <c r="N276" s="144" t="s">
        <v>305</v>
      </c>
      <c r="O276" s="198" t="s">
        <v>198</v>
      </c>
      <c r="P276" s="90" t="s">
        <v>181</v>
      </c>
      <c r="Q276" s="60" t="s">
        <v>92</v>
      </c>
      <c r="R276" s="91" t="s">
        <v>1537</v>
      </c>
      <c r="S276" s="158">
        <v>45951</v>
      </c>
      <c r="T276" s="57">
        <v>4200000</v>
      </c>
      <c r="U276" s="91" t="s">
        <v>1576</v>
      </c>
      <c r="V276" s="158">
        <v>45954</v>
      </c>
      <c r="W276" s="57">
        <v>4200000</v>
      </c>
      <c r="X276" s="91" t="s">
        <v>122</v>
      </c>
      <c r="Y276" s="62" t="s">
        <v>69</v>
      </c>
      <c r="Z276" s="57">
        <v>0</v>
      </c>
      <c r="AA276" s="339" t="s">
        <v>1538</v>
      </c>
      <c r="AB276" s="158">
        <v>45953</v>
      </c>
      <c r="AC276" s="336" t="s">
        <v>1539</v>
      </c>
      <c r="AD276" s="57">
        <v>4200000</v>
      </c>
      <c r="AE276" s="92">
        <v>0</v>
      </c>
      <c r="AF276" s="92">
        <v>0</v>
      </c>
      <c r="AG276" s="57">
        <v>4200000</v>
      </c>
      <c r="AH276" s="158">
        <v>45953</v>
      </c>
      <c r="AI276" s="59">
        <v>61</v>
      </c>
      <c r="AJ276" s="158">
        <v>46006</v>
      </c>
      <c r="AK276" s="60">
        <v>0</v>
      </c>
      <c r="AL276" s="59" t="s">
        <v>69</v>
      </c>
      <c r="AM276" s="59" t="s">
        <v>69</v>
      </c>
      <c r="AN276" s="61" t="s">
        <v>98</v>
      </c>
      <c r="AO276" s="61" t="s">
        <v>98</v>
      </c>
      <c r="AP276" s="59">
        <v>61</v>
      </c>
      <c r="AQ276" s="61" t="s">
        <v>93</v>
      </c>
      <c r="AR276" s="60" t="s">
        <v>112</v>
      </c>
      <c r="AS276" s="23">
        <v>16451775</v>
      </c>
      <c r="AT276" s="59" t="s">
        <v>99</v>
      </c>
      <c r="AU276" s="59"/>
      <c r="AV276" s="59"/>
      <c r="AW276" s="59"/>
      <c r="AX276" s="59"/>
      <c r="AY276" s="59"/>
      <c r="AZ276" s="59"/>
    </row>
    <row r="277" spans="1:52" s="99" customFormat="1" ht="259.5" customHeight="1" thickBot="1" x14ac:dyDescent="0.3">
      <c r="A277" s="59">
        <v>196</v>
      </c>
      <c r="B277" s="143" t="s">
        <v>1540</v>
      </c>
      <c r="C277" s="143" t="s">
        <v>566</v>
      </c>
      <c r="D277" s="23">
        <v>29583687</v>
      </c>
      <c r="E277" s="95" t="s">
        <v>449</v>
      </c>
      <c r="F277" s="57">
        <v>15000000</v>
      </c>
      <c r="G277" s="59" t="s">
        <v>96</v>
      </c>
      <c r="H277" s="59"/>
      <c r="I277" s="60" t="s">
        <v>141</v>
      </c>
      <c r="J277" s="143" t="s">
        <v>567</v>
      </c>
      <c r="K277" s="158">
        <v>45957</v>
      </c>
      <c r="L277" s="60" t="s">
        <v>180</v>
      </c>
      <c r="M277" s="60" t="s">
        <v>178</v>
      </c>
      <c r="N277" s="144" t="s">
        <v>305</v>
      </c>
      <c r="O277" s="198" t="s">
        <v>198</v>
      </c>
      <c r="P277" s="90" t="s">
        <v>181</v>
      </c>
      <c r="Q277" s="60" t="s">
        <v>92</v>
      </c>
      <c r="R277" s="91" t="s">
        <v>1578</v>
      </c>
      <c r="S277" s="158">
        <v>45953</v>
      </c>
      <c r="T277" s="57">
        <v>15000000</v>
      </c>
      <c r="U277" s="91" t="s">
        <v>1577</v>
      </c>
      <c r="V277" s="158">
        <v>45954</v>
      </c>
      <c r="W277" s="57">
        <v>15000000</v>
      </c>
      <c r="X277" s="91" t="s">
        <v>122</v>
      </c>
      <c r="Y277" s="62" t="s">
        <v>69</v>
      </c>
      <c r="Z277" s="57">
        <v>0</v>
      </c>
      <c r="AA277" s="265" t="s">
        <v>1580</v>
      </c>
      <c r="AB277" s="158">
        <v>45957</v>
      </c>
      <c r="AC277" s="337" t="s">
        <v>1579</v>
      </c>
      <c r="AD277" s="57">
        <v>15000000</v>
      </c>
      <c r="AE277" s="92">
        <v>0</v>
      </c>
      <c r="AF277" s="92">
        <v>0</v>
      </c>
      <c r="AG277" s="57">
        <v>15000000</v>
      </c>
      <c r="AH277" s="158">
        <v>45957</v>
      </c>
      <c r="AI277" s="59">
        <v>72</v>
      </c>
      <c r="AJ277" s="158">
        <v>46017</v>
      </c>
      <c r="AK277" s="60">
        <v>0</v>
      </c>
      <c r="AL277" s="59" t="s">
        <v>69</v>
      </c>
      <c r="AM277" s="59" t="s">
        <v>69</v>
      </c>
      <c r="AN277" s="61" t="s">
        <v>98</v>
      </c>
      <c r="AO277" s="61" t="s">
        <v>98</v>
      </c>
      <c r="AP277" s="59">
        <v>72</v>
      </c>
      <c r="AQ277" s="61" t="s">
        <v>93</v>
      </c>
      <c r="AR277" s="60" t="s">
        <v>114</v>
      </c>
      <c r="AS277" s="23">
        <v>14877832</v>
      </c>
      <c r="AT277" s="59" t="s">
        <v>99</v>
      </c>
      <c r="AU277" s="59"/>
      <c r="AV277" s="59"/>
      <c r="AW277" s="59"/>
      <c r="AX277" s="351"/>
      <c r="AY277" s="351"/>
      <c r="AZ277" s="351"/>
    </row>
    <row r="278" spans="1:52" ht="253.5" customHeight="1" thickBot="1" x14ac:dyDescent="0.3">
      <c r="A278" s="59">
        <v>197</v>
      </c>
      <c r="B278" s="143" t="s">
        <v>1541</v>
      </c>
      <c r="C278" s="143" t="s">
        <v>1542</v>
      </c>
      <c r="D278" s="23">
        <v>1006436496</v>
      </c>
      <c r="E278" s="23" t="s">
        <v>175</v>
      </c>
      <c r="F278" s="148">
        <v>3600000</v>
      </c>
      <c r="G278" s="59" t="s">
        <v>96</v>
      </c>
      <c r="H278" s="59"/>
      <c r="I278" s="60" t="s">
        <v>111</v>
      </c>
      <c r="J278" s="143" t="s">
        <v>593</v>
      </c>
      <c r="K278" s="158">
        <v>45953</v>
      </c>
      <c r="L278" s="60" t="s">
        <v>180</v>
      </c>
      <c r="M278" s="60" t="s">
        <v>178</v>
      </c>
      <c r="N278" s="143" t="s">
        <v>177</v>
      </c>
      <c r="O278" s="196" t="s">
        <v>216</v>
      </c>
      <c r="P278" s="90" t="s">
        <v>181</v>
      </c>
      <c r="Q278" s="60" t="s">
        <v>92</v>
      </c>
      <c r="R278" s="91" t="s">
        <v>1543</v>
      </c>
      <c r="S278" s="158">
        <v>45951</v>
      </c>
      <c r="T278" s="57">
        <v>3600000</v>
      </c>
      <c r="U278" s="91" t="s">
        <v>1581</v>
      </c>
      <c r="V278" s="158">
        <v>45957</v>
      </c>
      <c r="W278" s="57">
        <v>3600000</v>
      </c>
      <c r="X278" s="91" t="s">
        <v>122</v>
      </c>
      <c r="Y278" s="62" t="s">
        <v>69</v>
      </c>
      <c r="Z278" s="57">
        <v>0</v>
      </c>
      <c r="AA278" s="335" t="s">
        <v>1544</v>
      </c>
      <c r="AB278" s="158">
        <v>45953</v>
      </c>
      <c r="AC278" s="336" t="s">
        <v>1545</v>
      </c>
      <c r="AD278" s="57">
        <v>3600000</v>
      </c>
      <c r="AE278" s="92">
        <v>0</v>
      </c>
      <c r="AF278" s="92">
        <v>0</v>
      </c>
      <c r="AG278" s="57">
        <v>3600000</v>
      </c>
      <c r="AH278" s="158">
        <v>45953</v>
      </c>
      <c r="AI278" s="59">
        <v>61</v>
      </c>
      <c r="AJ278" s="158">
        <v>46006</v>
      </c>
      <c r="AK278" s="60">
        <v>0</v>
      </c>
      <c r="AL278" s="59" t="s">
        <v>69</v>
      </c>
      <c r="AM278" s="59" t="s">
        <v>69</v>
      </c>
      <c r="AN278" s="61" t="s">
        <v>98</v>
      </c>
      <c r="AO278" s="61" t="s">
        <v>260</v>
      </c>
      <c r="AP278" s="59">
        <v>61</v>
      </c>
      <c r="AQ278" s="61" t="s">
        <v>93</v>
      </c>
      <c r="AR278" s="198" t="s">
        <v>1546</v>
      </c>
      <c r="AS278" s="165">
        <v>1144127988</v>
      </c>
      <c r="AT278" s="59" t="s">
        <v>99</v>
      </c>
      <c r="AU278" s="59"/>
      <c r="AV278" s="59"/>
      <c r="AW278" s="59"/>
      <c r="AX278" s="59"/>
      <c r="AY278" s="59"/>
      <c r="AZ278" s="59"/>
    </row>
    <row r="279" spans="1:52" s="99" customFormat="1" ht="213.75" customHeight="1" thickBot="1" x14ac:dyDescent="0.3">
      <c r="A279" s="59">
        <v>198</v>
      </c>
      <c r="B279" s="143" t="s">
        <v>1547</v>
      </c>
      <c r="C279" s="143" t="s">
        <v>769</v>
      </c>
      <c r="D279" s="95">
        <v>29583465</v>
      </c>
      <c r="E279" s="95" t="s">
        <v>449</v>
      </c>
      <c r="F279" s="57">
        <v>3600000</v>
      </c>
      <c r="G279" s="59" t="s">
        <v>96</v>
      </c>
      <c r="H279" s="59"/>
      <c r="I279" s="60" t="s">
        <v>552</v>
      </c>
      <c r="J279" s="143" t="s">
        <v>369</v>
      </c>
      <c r="K279" s="158">
        <v>45953</v>
      </c>
      <c r="L279" s="60" t="s">
        <v>180</v>
      </c>
      <c r="M279" s="60" t="s">
        <v>178</v>
      </c>
      <c r="N279" s="144" t="s">
        <v>197</v>
      </c>
      <c r="O279" s="198" t="s">
        <v>198</v>
      </c>
      <c r="P279" s="90" t="s">
        <v>181</v>
      </c>
      <c r="Q279" s="59" t="s">
        <v>92</v>
      </c>
      <c r="R279" s="105" t="s">
        <v>1500</v>
      </c>
      <c r="S279" s="158">
        <v>45951</v>
      </c>
      <c r="T279" s="57">
        <v>3600000</v>
      </c>
      <c r="U279" s="91" t="s">
        <v>1548</v>
      </c>
      <c r="V279" s="158">
        <v>45954</v>
      </c>
      <c r="W279" s="57">
        <v>3600000</v>
      </c>
      <c r="X279" s="91" t="s">
        <v>122</v>
      </c>
      <c r="Y279" s="62" t="s">
        <v>69</v>
      </c>
      <c r="Z279" s="57">
        <v>0</v>
      </c>
      <c r="AA279" s="111" t="s">
        <v>1549</v>
      </c>
      <c r="AB279" s="158">
        <v>45953</v>
      </c>
      <c r="AC279" s="337" t="s">
        <v>1550</v>
      </c>
      <c r="AD279" s="57">
        <v>3600000</v>
      </c>
      <c r="AE279" s="106">
        <v>0</v>
      </c>
      <c r="AF279" s="106">
        <v>0</v>
      </c>
      <c r="AG279" s="57">
        <v>3600000</v>
      </c>
      <c r="AH279" s="158">
        <v>45953</v>
      </c>
      <c r="AI279" s="104">
        <v>61</v>
      </c>
      <c r="AJ279" s="158">
        <v>46006</v>
      </c>
      <c r="AK279" s="60">
        <v>0</v>
      </c>
      <c r="AL279" s="59" t="s">
        <v>69</v>
      </c>
      <c r="AM279" s="59" t="s">
        <v>69</v>
      </c>
      <c r="AN279" s="61" t="s">
        <v>98</v>
      </c>
      <c r="AO279" s="61" t="s">
        <v>98</v>
      </c>
      <c r="AP279" s="59">
        <v>61</v>
      </c>
      <c r="AQ279" s="58" t="s">
        <v>93</v>
      </c>
      <c r="AR279" s="60" t="s">
        <v>112</v>
      </c>
      <c r="AS279" s="23">
        <v>16451775</v>
      </c>
      <c r="AT279" s="59" t="s">
        <v>99</v>
      </c>
      <c r="AU279" s="58"/>
      <c r="AV279" s="107"/>
      <c r="AW279" s="107"/>
      <c r="AX279" s="344"/>
      <c r="AY279" s="344"/>
      <c r="AZ279" s="344"/>
    </row>
    <row r="280" spans="1:52" s="99" customFormat="1" ht="298.5" customHeight="1" thickBot="1" x14ac:dyDescent="0.3">
      <c r="A280" s="59">
        <v>199</v>
      </c>
      <c r="B280" s="143" t="s">
        <v>1551</v>
      </c>
      <c r="C280" s="143" t="s">
        <v>675</v>
      </c>
      <c r="D280" s="95">
        <v>1118301877</v>
      </c>
      <c r="E280" s="59" t="s">
        <v>97</v>
      </c>
      <c r="F280" s="57">
        <v>5250000</v>
      </c>
      <c r="G280" s="59" t="s">
        <v>96</v>
      </c>
      <c r="H280" s="59"/>
      <c r="I280" s="60" t="s">
        <v>552</v>
      </c>
      <c r="J280" s="144" t="s">
        <v>676</v>
      </c>
      <c r="K280" s="158">
        <v>45953</v>
      </c>
      <c r="L280" s="60" t="s">
        <v>180</v>
      </c>
      <c r="M280" s="60" t="s">
        <v>178</v>
      </c>
      <c r="N280" s="143" t="s">
        <v>177</v>
      </c>
      <c r="O280" s="198" t="s">
        <v>205</v>
      </c>
      <c r="P280" s="90" t="s">
        <v>181</v>
      </c>
      <c r="Q280" s="59" t="s">
        <v>92</v>
      </c>
      <c r="R280" s="91" t="s">
        <v>1491</v>
      </c>
      <c r="S280" s="158">
        <v>45951</v>
      </c>
      <c r="T280" s="57">
        <v>5250000</v>
      </c>
      <c r="U280" s="91" t="s">
        <v>1552</v>
      </c>
      <c r="V280" s="158">
        <v>45954</v>
      </c>
      <c r="W280" s="57">
        <v>5250000</v>
      </c>
      <c r="X280" s="91" t="s">
        <v>122</v>
      </c>
      <c r="Y280" s="62" t="s">
        <v>69</v>
      </c>
      <c r="Z280" s="57">
        <v>0</v>
      </c>
      <c r="AA280" s="95" t="s">
        <v>1553</v>
      </c>
      <c r="AB280" s="158">
        <v>45953</v>
      </c>
      <c r="AC280" s="336" t="s">
        <v>1554</v>
      </c>
      <c r="AD280" s="57">
        <v>5250000</v>
      </c>
      <c r="AE280" s="106">
        <v>0</v>
      </c>
      <c r="AF280" s="106">
        <v>0</v>
      </c>
      <c r="AG280" s="57">
        <v>5250000</v>
      </c>
      <c r="AH280" s="158">
        <v>45953</v>
      </c>
      <c r="AI280" s="104">
        <v>72</v>
      </c>
      <c r="AJ280" s="158">
        <v>46017</v>
      </c>
      <c r="AK280" s="60">
        <v>0</v>
      </c>
      <c r="AL280" s="59" t="s">
        <v>69</v>
      </c>
      <c r="AM280" s="59" t="s">
        <v>69</v>
      </c>
      <c r="AN280" s="61" t="s">
        <v>98</v>
      </c>
      <c r="AO280" s="61" t="s">
        <v>98</v>
      </c>
      <c r="AP280" s="59">
        <v>72</v>
      </c>
      <c r="AQ280" s="58" t="s">
        <v>93</v>
      </c>
      <c r="AR280" s="60" t="s">
        <v>114</v>
      </c>
      <c r="AS280" s="23">
        <v>14877832</v>
      </c>
      <c r="AT280" s="59" t="s">
        <v>99</v>
      </c>
      <c r="AU280" s="58"/>
      <c r="AV280" s="107"/>
      <c r="AW280" s="107"/>
      <c r="AX280" s="344"/>
      <c r="AY280" s="344"/>
      <c r="AZ280" s="344"/>
    </row>
    <row r="281" spans="1:52" s="99" customFormat="1" ht="249" customHeight="1" thickBot="1" x14ac:dyDescent="0.3">
      <c r="A281" s="59">
        <v>200</v>
      </c>
      <c r="B281" s="143" t="s">
        <v>1555</v>
      </c>
      <c r="C281" s="143" t="s">
        <v>796</v>
      </c>
      <c r="D281" s="95">
        <v>31474932</v>
      </c>
      <c r="E281" s="95" t="s">
        <v>97</v>
      </c>
      <c r="F281" s="57">
        <v>4200000</v>
      </c>
      <c r="G281" s="59" t="s">
        <v>96</v>
      </c>
      <c r="H281" s="59"/>
      <c r="I281" s="60" t="s">
        <v>552</v>
      </c>
      <c r="J281" s="111" t="s">
        <v>797</v>
      </c>
      <c r="K281" s="158">
        <v>45953</v>
      </c>
      <c r="L281" s="60" t="s">
        <v>180</v>
      </c>
      <c r="M281" s="60" t="s">
        <v>178</v>
      </c>
      <c r="N281" s="143" t="s">
        <v>177</v>
      </c>
      <c r="O281" s="196" t="s">
        <v>216</v>
      </c>
      <c r="P281" s="90" t="s">
        <v>181</v>
      </c>
      <c r="Q281" s="59" t="s">
        <v>92</v>
      </c>
      <c r="R281" s="105" t="s">
        <v>1556</v>
      </c>
      <c r="S281" s="158">
        <v>45951</v>
      </c>
      <c r="T281" s="57">
        <v>4200000</v>
      </c>
      <c r="U281" s="105" t="s">
        <v>1560</v>
      </c>
      <c r="V281" s="158">
        <v>45954</v>
      </c>
      <c r="W281" s="57">
        <v>4200000</v>
      </c>
      <c r="X281" s="91" t="s">
        <v>122</v>
      </c>
      <c r="Y281" s="62" t="s">
        <v>69</v>
      </c>
      <c r="Z281" s="57">
        <v>0</v>
      </c>
      <c r="AA281" s="335" t="s">
        <v>1557</v>
      </c>
      <c r="AB281" s="158">
        <v>45953</v>
      </c>
      <c r="AC281" s="337" t="s">
        <v>1558</v>
      </c>
      <c r="AD281" s="57">
        <v>4200000</v>
      </c>
      <c r="AE281" s="106">
        <v>0</v>
      </c>
      <c r="AF281" s="106">
        <v>0</v>
      </c>
      <c r="AG281" s="57">
        <v>4200000</v>
      </c>
      <c r="AH281" s="158">
        <v>45953</v>
      </c>
      <c r="AI281" s="104">
        <v>61</v>
      </c>
      <c r="AJ281" s="158">
        <v>46006</v>
      </c>
      <c r="AK281" s="60">
        <v>0</v>
      </c>
      <c r="AL281" s="59" t="s">
        <v>69</v>
      </c>
      <c r="AM281" s="62" t="s">
        <v>69</v>
      </c>
      <c r="AN281" s="97" t="s">
        <v>98</v>
      </c>
      <c r="AO281" s="97" t="s">
        <v>98</v>
      </c>
      <c r="AP281" s="59">
        <v>61</v>
      </c>
      <c r="AQ281" s="58" t="s">
        <v>93</v>
      </c>
      <c r="AR281" s="143" t="s">
        <v>123</v>
      </c>
      <c r="AS281" s="165">
        <v>1144127988</v>
      </c>
      <c r="AT281" s="59" t="s">
        <v>99</v>
      </c>
      <c r="AU281" s="58"/>
      <c r="AV281" s="107"/>
      <c r="AW281" s="107"/>
      <c r="AX281" s="344"/>
      <c r="AY281" s="344"/>
      <c r="AZ281" s="344"/>
    </row>
    <row r="282" spans="1:52" s="99" customFormat="1" ht="314.25" customHeight="1" thickBot="1" x14ac:dyDescent="0.3">
      <c r="A282" s="59">
        <v>201</v>
      </c>
      <c r="B282" s="143" t="s">
        <v>1559</v>
      </c>
      <c r="C282" s="143" t="s">
        <v>681</v>
      </c>
      <c r="D282" s="95">
        <v>31481282</v>
      </c>
      <c r="E282" s="59" t="s">
        <v>97</v>
      </c>
      <c r="F282" s="57">
        <v>5250000</v>
      </c>
      <c r="G282" s="59" t="s">
        <v>96</v>
      </c>
      <c r="H282" s="59"/>
      <c r="I282" s="60" t="s">
        <v>552</v>
      </c>
      <c r="J282" s="144" t="s">
        <v>664</v>
      </c>
      <c r="K282" s="158">
        <v>45952</v>
      </c>
      <c r="L282" s="60" t="s">
        <v>180</v>
      </c>
      <c r="M282" s="60" t="s">
        <v>178</v>
      </c>
      <c r="N282" s="143" t="s">
        <v>177</v>
      </c>
      <c r="O282" s="198" t="s">
        <v>205</v>
      </c>
      <c r="P282" s="90" t="s">
        <v>181</v>
      </c>
      <c r="Q282" s="60" t="s">
        <v>92</v>
      </c>
      <c r="R282" s="91" t="s">
        <v>1485</v>
      </c>
      <c r="S282" s="158">
        <v>45951</v>
      </c>
      <c r="T282" s="57">
        <v>5250000</v>
      </c>
      <c r="U282" s="91" t="s">
        <v>1561</v>
      </c>
      <c r="V282" s="158">
        <v>45953</v>
      </c>
      <c r="W282" s="57">
        <v>5250000</v>
      </c>
      <c r="X282" s="91" t="s">
        <v>122</v>
      </c>
      <c r="Y282" s="62" t="s">
        <v>69</v>
      </c>
      <c r="Z282" s="57">
        <v>0</v>
      </c>
      <c r="AA282" s="265" t="s">
        <v>1562</v>
      </c>
      <c r="AB282" s="158">
        <v>45952</v>
      </c>
      <c r="AC282" s="336" t="s">
        <v>1563</v>
      </c>
      <c r="AD282" s="57">
        <v>5250000</v>
      </c>
      <c r="AE282" s="106">
        <v>0</v>
      </c>
      <c r="AF282" s="106">
        <v>0</v>
      </c>
      <c r="AG282" s="57">
        <v>5250000</v>
      </c>
      <c r="AH282" s="158">
        <v>45952</v>
      </c>
      <c r="AI282" s="104">
        <v>64</v>
      </c>
      <c r="AJ282" s="158">
        <v>46017</v>
      </c>
      <c r="AK282" s="60">
        <v>0</v>
      </c>
      <c r="AL282" s="62" t="s">
        <v>69</v>
      </c>
      <c r="AM282" s="62" t="s">
        <v>69</v>
      </c>
      <c r="AN282" s="61" t="s">
        <v>98</v>
      </c>
      <c r="AO282" s="61" t="s">
        <v>98</v>
      </c>
      <c r="AP282" s="59">
        <v>64</v>
      </c>
      <c r="AQ282" s="58" t="s">
        <v>93</v>
      </c>
      <c r="AR282" s="60" t="s">
        <v>114</v>
      </c>
      <c r="AS282" s="23">
        <v>14877832</v>
      </c>
      <c r="AT282" s="59" t="s">
        <v>99</v>
      </c>
      <c r="AU282" s="58"/>
      <c r="AV282" s="107"/>
      <c r="AW282" s="107"/>
      <c r="AX282" s="344"/>
      <c r="AY282" s="344"/>
      <c r="AZ282" s="344"/>
    </row>
    <row r="283" spans="1:52" s="99" customFormat="1" ht="256.5" customHeight="1" thickBot="1" x14ac:dyDescent="0.3">
      <c r="A283" s="59">
        <v>202</v>
      </c>
      <c r="B283" s="143" t="s">
        <v>1564</v>
      </c>
      <c r="C283" s="143" t="s">
        <v>792</v>
      </c>
      <c r="D283" s="95">
        <v>1144125776</v>
      </c>
      <c r="E283" s="95" t="s">
        <v>175</v>
      </c>
      <c r="F283" s="57">
        <v>4840000</v>
      </c>
      <c r="G283" s="59" t="s">
        <v>96</v>
      </c>
      <c r="H283" s="59"/>
      <c r="I283" s="60" t="s">
        <v>552</v>
      </c>
      <c r="J283" s="137" t="s">
        <v>375</v>
      </c>
      <c r="K283" s="158">
        <v>45953</v>
      </c>
      <c r="L283" s="60" t="s">
        <v>180</v>
      </c>
      <c r="M283" s="60" t="s">
        <v>178</v>
      </c>
      <c r="N283" s="143" t="s">
        <v>177</v>
      </c>
      <c r="O283" s="143" t="s">
        <v>216</v>
      </c>
      <c r="P283" s="90" t="s">
        <v>181</v>
      </c>
      <c r="Q283" s="59" t="s">
        <v>92</v>
      </c>
      <c r="R283" s="105" t="s">
        <v>1565</v>
      </c>
      <c r="S283" s="158">
        <v>45951</v>
      </c>
      <c r="T283" s="57">
        <v>4840000</v>
      </c>
      <c r="U283" s="105" t="s">
        <v>1566</v>
      </c>
      <c r="V283" s="158">
        <v>45954</v>
      </c>
      <c r="W283" s="57">
        <v>4840000</v>
      </c>
      <c r="X283" s="91" t="s">
        <v>122</v>
      </c>
      <c r="Y283" s="62" t="s">
        <v>69</v>
      </c>
      <c r="Z283" s="57">
        <v>0</v>
      </c>
      <c r="AA283" s="98" t="s">
        <v>1567</v>
      </c>
      <c r="AB283" s="158">
        <v>45953</v>
      </c>
      <c r="AC283" s="337" t="s">
        <v>1568</v>
      </c>
      <c r="AD283" s="57">
        <v>4840000</v>
      </c>
      <c r="AE283" s="106">
        <v>0</v>
      </c>
      <c r="AF283" s="106">
        <v>0</v>
      </c>
      <c r="AG283" s="57">
        <v>4840000</v>
      </c>
      <c r="AH283" s="158">
        <v>45953</v>
      </c>
      <c r="AI283" s="104">
        <v>61</v>
      </c>
      <c r="AJ283" s="158">
        <v>46006</v>
      </c>
      <c r="AK283" s="60">
        <v>0</v>
      </c>
      <c r="AL283" s="59" t="s">
        <v>69</v>
      </c>
      <c r="AM283" s="59" t="s">
        <v>69</v>
      </c>
      <c r="AN283" s="61" t="s">
        <v>98</v>
      </c>
      <c r="AO283" s="61" t="s">
        <v>98</v>
      </c>
      <c r="AP283" s="59">
        <v>61</v>
      </c>
      <c r="AQ283" s="58" t="s">
        <v>93</v>
      </c>
      <c r="AR283" s="143" t="s">
        <v>123</v>
      </c>
      <c r="AS283" s="165">
        <v>1144127988</v>
      </c>
      <c r="AT283" s="59" t="s">
        <v>99</v>
      </c>
      <c r="AU283" s="58"/>
      <c r="AV283" s="107"/>
      <c r="AW283" s="107"/>
      <c r="AX283" s="344"/>
      <c r="AY283" s="344"/>
      <c r="AZ283" s="344"/>
    </row>
    <row r="284" spans="1:52" s="99" customFormat="1" ht="279.75" customHeight="1" thickBot="1" x14ac:dyDescent="0.3">
      <c r="A284" s="59">
        <v>203</v>
      </c>
      <c r="B284" s="143" t="s">
        <v>1582</v>
      </c>
      <c r="C284" s="144" t="s">
        <v>653</v>
      </c>
      <c r="D284" s="95">
        <v>1118291376</v>
      </c>
      <c r="E284" s="59" t="s">
        <v>97</v>
      </c>
      <c r="F284" s="57">
        <v>4500000</v>
      </c>
      <c r="G284" s="59" t="s">
        <v>96</v>
      </c>
      <c r="H284" s="59"/>
      <c r="I284" s="60" t="s">
        <v>552</v>
      </c>
      <c r="J284" s="144" t="s">
        <v>210</v>
      </c>
      <c r="K284" s="158">
        <v>45953</v>
      </c>
      <c r="L284" s="60" t="s">
        <v>180</v>
      </c>
      <c r="M284" s="60" t="s">
        <v>178</v>
      </c>
      <c r="N284" s="143" t="s">
        <v>177</v>
      </c>
      <c r="O284" s="198" t="s">
        <v>205</v>
      </c>
      <c r="P284" s="90" t="s">
        <v>181</v>
      </c>
      <c r="Q284" s="59" t="s">
        <v>92</v>
      </c>
      <c r="R284" s="91" t="s">
        <v>1583</v>
      </c>
      <c r="S284" s="158">
        <v>45951</v>
      </c>
      <c r="T284" s="57">
        <v>4500000</v>
      </c>
      <c r="U284" s="91" t="s">
        <v>1584</v>
      </c>
      <c r="V284" s="158">
        <v>45954</v>
      </c>
      <c r="W284" s="57">
        <v>4500000</v>
      </c>
      <c r="X284" s="91" t="s">
        <v>122</v>
      </c>
      <c r="Y284" s="62" t="s">
        <v>69</v>
      </c>
      <c r="Z284" s="57">
        <v>0</v>
      </c>
      <c r="AA284" s="335" t="s">
        <v>1585</v>
      </c>
      <c r="AB284" s="158">
        <v>45953</v>
      </c>
      <c r="AC284" s="336" t="s">
        <v>1586</v>
      </c>
      <c r="AD284" s="57">
        <v>4500000</v>
      </c>
      <c r="AE284" s="92">
        <v>0</v>
      </c>
      <c r="AF284" s="92">
        <v>0</v>
      </c>
      <c r="AG284" s="57">
        <v>4500000</v>
      </c>
      <c r="AH284" s="158">
        <v>45953</v>
      </c>
      <c r="AI284" s="104">
        <v>72</v>
      </c>
      <c r="AJ284" s="158">
        <v>46017</v>
      </c>
      <c r="AK284" s="60">
        <v>0</v>
      </c>
      <c r="AL284" s="59" t="s">
        <v>69</v>
      </c>
      <c r="AM284" s="59" t="s">
        <v>69</v>
      </c>
      <c r="AN284" s="61" t="s">
        <v>98</v>
      </c>
      <c r="AO284" s="62" t="s">
        <v>98</v>
      </c>
      <c r="AP284" s="59">
        <v>72</v>
      </c>
      <c r="AQ284" s="61" t="s">
        <v>93</v>
      </c>
      <c r="AR284" s="60" t="s">
        <v>114</v>
      </c>
      <c r="AS284" s="23">
        <v>14877832</v>
      </c>
      <c r="AT284" s="59" t="s">
        <v>99</v>
      </c>
      <c r="AU284" s="59"/>
      <c r="AV284" s="59"/>
      <c r="AW284" s="59"/>
      <c r="AX284" s="343"/>
      <c r="AY284" s="343"/>
      <c r="AZ284" s="343"/>
    </row>
    <row r="285" spans="1:52" s="99" customFormat="1" ht="204" customHeight="1" thickBot="1" x14ac:dyDescent="0.3">
      <c r="A285" s="59">
        <v>204</v>
      </c>
      <c r="B285" s="143" t="s">
        <v>1587</v>
      </c>
      <c r="C285" s="143" t="s">
        <v>749</v>
      </c>
      <c r="D285" s="95">
        <v>1118302852</v>
      </c>
      <c r="E285" s="144" t="s">
        <v>97</v>
      </c>
      <c r="F285" s="57">
        <v>6050000</v>
      </c>
      <c r="G285" s="59" t="s">
        <v>96</v>
      </c>
      <c r="H285" s="59"/>
      <c r="I285" s="60" t="s">
        <v>552</v>
      </c>
      <c r="J285" s="144" t="s">
        <v>750</v>
      </c>
      <c r="K285" s="158">
        <v>45952</v>
      </c>
      <c r="L285" s="60" t="s">
        <v>180</v>
      </c>
      <c r="M285" s="60" t="s">
        <v>178</v>
      </c>
      <c r="N285" s="143" t="s">
        <v>177</v>
      </c>
      <c r="O285" s="198" t="s">
        <v>205</v>
      </c>
      <c r="P285" s="90" t="s">
        <v>181</v>
      </c>
      <c r="Q285" s="59" t="s">
        <v>92</v>
      </c>
      <c r="R285" s="105" t="s">
        <v>1496</v>
      </c>
      <c r="S285" s="158">
        <v>45951</v>
      </c>
      <c r="T285" s="57">
        <v>6050000</v>
      </c>
      <c r="U285" s="91" t="s">
        <v>1592</v>
      </c>
      <c r="V285" s="158">
        <v>45953</v>
      </c>
      <c r="W285" s="57">
        <v>6050000</v>
      </c>
      <c r="X285" s="91" t="s">
        <v>122</v>
      </c>
      <c r="Y285" s="62" t="s">
        <v>69</v>
      </c>
      <c r="Z285" s="57">
        <v>0</v>
      </c>
      <c r="AA285" s="339" t="s">
        <v>1588</v>
      </c>
      <c r="AB285" s="158">
        <v>45952</v>
      </c>
      <c r="AC285" s="336" t="s">
        <v>1589</v>
      </c>
      <c r="AD285" s="57">
        <v>6050000</v>
      </c>
      <c r="AE285" s="106">
        <v>0</v>
      </c>
      <c r="AF285" s="106">
        <v>0</v>
      </c>
      <c r="AG285" s="57">
        <v>6050000</v>
      </c>
      <c r="AH285" s="158">
        <v>45952</v>
      </c>
      <c r="AI285" s="104">
        <v>72</v>
      </c>
      <c r="AJ285" s="158">
        <v>46017</v>
      </c>
      <c r="AK285" s="60">
        <v>0</v>
      </c>
      <c r="AL285" s="59" t="s">
        <v>69</v>
      </c>
      <c r="AM285" s="59" t="s">
        <v>69</v>
      </c>
      <c r="AN285" s="61" t="s">
        <v>98</v>
      </c>
      <c r="AO285" s="61" t="s">
        <v>98</v>
      </c>
      <c r="AP285" s="104">
        <v>72</v>
      </c>
      <c r="AQ285" s="58" t="s">
        <v>93</v>
      </c>
      <c r="AR285" s="60" t="s">
        <v>114</v>
      </c>
      <c r="AS285" s="23">
        <v>14877832</v>
      </c>
      <c r="AT285" s="59" t="s">
        <v>99</v>
      </c>
      <c r="AU285" s="58"/>
      <c r="AV285" s="107"/>
      <c r="AW285" s="107"/>
      <c r="AX285" s="344"/>
      <c r="AY285" s="344"/>
      <c r="AZ285" s="344"/>
    </row>
    <row r="286" spans="1:52" s="99" customFormat="1" ht="321.75" customHeight="1" thickBot="1" x14ac:dyDescent="0.3">
      <c r="A286" s="59">
        <v>205</v>
      </c>
      <c r="B286" s="143" t="s">
        <v>1590</v>
      </c>
      <c r="C286" s="143" t="s">
        <v>597</v>
      </c>
      <c r="D286" s="95">
        <v>66678744</v>
      </c>
      <c r="E286" s="23" t="s">
        <v>598</v>
      </c>
      <c r="F286" s="57">
        <v>3600000</v>
      </c>
      <c r="G286" s="59" t="s">
        <v>96</v>
      </c>
      <c r="H286" s="59"/>
      <c r="I286" s="60" t="s">
        <v>552</v>
      </c>
      <c r="J286" s="143" t="s">
        <v>593</v>
      </c>
      <c r="K286" s="158">
        <v>45952</v>
      </c>
      <c r="L286" s="60" t="s">
        <v>180</v>
      </c>
      <c r="M286" s="60" t="s">
        <v>178</v>
      </c>
      <c r="N286" s="144" t="s">
        <v>177</v>
      </c>
      <c r="O286" s="196" t="s">
        <v>216</v>
      </c>
      <c r="P286" s="90" t="s">
        <v>181</v>
      </c>
      <c r="Q286" s="60" t="s">
        <v>92</v>
      </c>
      <c r="R286" s="91" t="s">
        <v>1489</v>
      </c>
      <c r="S286" s="158">
        <v>45951</v>
      </c>
      <c r="T286" s="57">
        <v>3600000</v>
      </c>
      <c r="U286" s="91" t="s">
        <v>1591</v>
      </c>
      <c r="V286" s="158">
        <v>45953</v>
      </c>
      <c r="W286" s="57">
        <v>3600000</v>
      </c>
      <c r="X286" s="91" t="s">
        <v>122</v>
      </c>
      <c r="Y286" s="62" t="s">
        <v>69</v>
      </c>
      <c r="Z286" s="57">
        <v>0</v>
      </c>
      <c r="AA286" s="90" t="s">
        <v>600</v>
      </c>
      <c r="AB286" s="158">
        <v>45952</v>
      </c>
      <c r="AC286" s="336" t="s">
        <v>1593</v>
      </c>
      <c r="AD286" s="57">
        <v>3600000</v>
      </c>
      <c r="AE286" s="92">
        <v>0</v>
      </c>
      <c r="AF286" s="92">
        <v>0</v>
      </c>
      <c r="AG286" s="92">
        <v>3600000</v>
      </c>
      <c r="AH286" s="158">
        <v>45952</v>
      </c>
      <c r="AI286" s="59">
        <v>61</v>
      </c>
      <c r="AJ286" s="158">
        <v>46006</v>
      </c>
      <c r="AK286" s="60">
        <v>0</v>
      </c>
      <c r="AL286" s="59" t="s">
        <v>69</v>
      </c>
      <c r="AM286" s="59" t="s">
        <v>69</v>
      </c>
      <c r="AN286" s="61" t="s">
        <v>98</v>
      </c>
      <c r="AO286" s="61" t="s">
        <v>260</v>
      </c>
      <c r="AP286" s="59">
        <v>61</v>
      </c>
      <c r="AQ286" s="61" t="s">
        <v>93</v>
      </c>
      <c r="AR286" s="143" t="s">
        <v>123</v>
      </c>
      <c r="AS286" s="165">
        <v>1144127988</v>
      </c>
      <c r="AT286" s="59" t="s">
        <v>99</v>
      </c>
      <c r="AU286" s="59"/>
      <c r="AV286" s="59"/>
      <c r="AW286" s="59"/>
      <c r="AX286" s="343"/>
      <c r="AY286" s="343"/>
      <c r="AZ286" s="343"/>
    </row>
    <row r="287" spans="1:52" s="99" customFormat="1" ht="306" customHeight="1" thickBot="1" x14ac:dyDescent="0.3">
      <c r="A287" s="59">
        <v>206</v>
      </c>
      <c r="B287" s="143" t="s">
        <v>1594</v>
      </c>
      <c r="C287" s="144" t="s">
        <v>658</v>
      </c>
      <c r="D287" s="95">
        <v>16690909</v>
      </c>
      <c r="E287" s="95" t="s">
        <v>175</v>
      </c>
      <c r="F287" s="95">
        <v>4500000</v>
      </c>
      <c r="G287" s="59" t="s">
        <v>96</v>
      </c>
      <c r="H287" s="59"/>
      <c r="I287" s="60" t="s">
        <v>552</v>
      </c>
      <c r="J287" s="144" t="s">
        <v>210</v>
      </c>
      <c r="K287" s="158">
        <v>45953</v>
      </c>
      <c r="L287" s="60" t="s">
        <v>180</v>
      </c>
      <c r="M287" s="60" t="s">
        <v>178</v>
      </c>
      <c r="N287" s="143" t="s">
        <v>177</v>
      </c>
      <c r="O287" s="144" t="s">
        <v>205</v>
      </c>
      <c r="P287" s="90" t="s">
        <v>181</v>
      </c>
      <c r="Q287" s="59" t="s">
        <v>92</v>
      </c>
      <c r="R287" s="91" t="s">
        <v>1494</v>
      </c>
      <c r="S287" s="158">
        <v>45951</v>
      </c>
      <c r="T287" s="57">
        <v>4500000</v>
      </c>
      <c r="U287" s="91" t="s">
        <v>1595</v>
      </c>
      <c r="V287" s="158">
        <v>45954</v>
      </c>
      <c r="W287" s="57">
        <v>4500000</v>
      </c>
      <c r="X287" s="91" t="s">
        <v>122</v>
      </c>
      <c r="Y287" s="62" t="s">
        <v>69</v>
      </c>
      <c r="Z287" s="57">
        <v>0</v>
      </c>
      <c r="AA287" s="335" t="s">
        <v>1596</v>
      </c>
      <c r="AB287" s="158">
        <v>45953</v>
      </c>
      <c r="AC287" s="337" t="s">
        <v>1597</v>
      </c>
      <c r="AD287" s="57">
        <v>4500000</v>
      </c>
      <c r="AE287" s="92">
        <v>0</v>
      </c>
      <c r="AF287" s="92">
        <v>0</v>
      </c>
      <c r="AG287" s="57">
        <v>4500000</v>
      </c>
      <c r="AH287" s="158">
        <v>45953</v>
      </c>
      <c r="AI287" s="104">
        <v>63</v>
      </c>
      <c r="AJ287" s="158">
        <v>46017</v>
      </c>
      <c r="AK287" s="60">
        <v>0</v>
      </c>
      <c r="AL287" s="62" t="s">
        <v>69</v>
      </c>
      <c r="AM287" s="62" t="s">
        <v>69</v>
      </c>
      <c r="AN287" s="61" t="s">
        <v>98</v>
      </c>
      <c r="AO287" s="61" t="s">
        <v>98</v>
      </c>
      <c r="AP287" s="104">
        <v>63</v>
      </c>
      <c r="AQ287" s="61" t="s">
        <v>93</v>
      </c>
      <c r="AR287" s="60" t="s">
        <v>114</v>
      </c>
      <c r="AS287" s="23">
        <v>14877832</v>
      </c>
      <c r="AT287" s="59" t="s">
        <v>99</v>
      </c>
      <c r="AU287" s="59"/>
      <c r="AV287" s="59"/>
      <c r="AW287" s="59"/>
      <c r="AX287" s="343"/>
      <c r="AY287" s="343"/>
      <c r="AZ287" s="343"/>
    </row>
    <row r="288" spans="1:52" s="99" customFormat="1" ht="219" customHeight="1" thickBot="1" x14ac:dyDescent="0.3">
      <c r="A288" s="59">
        <v>207</v>
      </c>
      <c r="B288" s="143" t="s">
        <v>1598</v>
      </c>
      <c r="C288" s="143" t="s">
        <v>773</v>
      </c>
      <c r="D288" s="95">
        <v>1118303354</v>
      </c>
      <c r="E288" s="95" t="s">
        <v>97</v>
      </c>
      <c r="F288" s="57">
        <v>3600000</v>
      </c>
      <c r="G288" s="59" t="s">
        <v>96</v>
      </c>
      <c r="H288" s="59"/>
      <c r="I288" s="60" t="s">
        <v>552</v>
      </c>
      <c r="J288" s="143" t="s">
        <v>369</v>
      </c>
      <c r="K288" s="158">
        <v>45953</v>
      </c>
      <c r="L288" s="60" t="s">
        <v>180</v>
      </c>
      <c r="M288" s="60" t="s">
        <v>178</v>
      </c>
      <c r="N288" s="144" t="s">
        <v>305</v>
      </c>
      <c r="O288" s="198" t="s">
        <v>198</v>
      </c>
      <c r="P288" s="90" t="s">
        <v>181</v>
      </c>
      <c r="Q288" s="59" t="s">
        <v>92</v>
      </c>
      <c r="R288" s="105" t="s">
        <v>1599</v>
      </c>
      <c r="S288" s="158">
        <v>45951</v>
      </c>
      <c r="T288" s="57">
        <v>3600000</v>
      </c>
      <c r="U288" s="91" t="s">
        <v>1600</v>
      </c>
      <c r="V288" s="158">
        <v>45954</v>
      </c>
      <c r="W288" s="57">
        <v>3600000</v>
      </c>
      <c r="X288" s="91" t="s">
        <v>122</v>
      </c>
      <c r="Y288" s="62" t="s">
        <v>69</v>
      </c>
      <c r="Z288" s="57">
        <v>0</v>
      </c>
      <c r="AA288" s="335" t="s">
        <v>1601</v>
      </c>
      <c r="AB288" s="158">
        <v>45953</v>
      </c>
      <c r="AC288" s="336" t="s">
        <v>1602</v>
      </c>
      <c r="AD288" s="57">
        <v>3600000</v>
      </c>
      <c r="AE288" s="106">
        <v>0</v>
      </c>
      <c r="AF288" s="106">
        <v>0</v>
      </c>
      <c r="AG288" s="57">
        <v>3600000</v>
      </c>
      <c r="AH288" s="158">
        <v>45953</v>
      </c>
      <c r="AI288" s="104">
        <v>61</v>
      </c>
      <c r="AJ288" s="158">
        <v>46006</v>
      </c>
      <c r="AK288" s="60">
        <v>0</v>
      </c>
      <c r="AL288" s="59" t="s">
        <v>69</v>
      </c>
      <c r="AM288" s="59" t="s">
        <v>69</v>
      </c>
      <c r="AN288" s="61" t="s">
        <v>98</v>
      </c>
      <c r="AO288" s="61" t="s">
        <v>98</v>
      </c>
      <c r="AP288" s="59">
        <v>61</v>
      </c>
      <c r="AQ288" s="58" t="s">
        <v>93</v>
      </c>
      <c r="AR288" s="60" t="s">
        <v>112</v>
      </c>
      <c r="AS288" s="23">
        <v>16451775</v>
      </c>
      <c r="AT288" s="59" t="s">
        <v>99</v>
      </c>
      <c r="AU288" s="58"/>
      <c r="AV288" s="107"/>
      <c r="AW288" s="107"/>
      <c r="AX288" s="344"/>
      <c r="AY288" s="344"/>
      <c r="AZ288" s="344"/>
    </row>
    <row r="289" spans="1:52" ht="288" customHeight="1" thickBot="1" x14ac:dyDescent="0.3">
      <c r="A289" s="58">
        <v>208</v>
      </c>
      <c r="B289" s="143" t="s">
        <v>1603</v>
      </c>
      <c r="C289" s="143" t="s">
        <v>817</v>
      </c>
      <c r="D289" s="95">
        <v>1118303083</v>
      </c>
      <c r="E289" s="95" t="s">
        <v>97</v>
      </c>
      <c r="F289" s="57">
        <v>4200000</v>
      </c>
      <c r="G289" s="59" t="s">
        <v>96</v>
      </c>
      <c r="H289" s="59"/>
      <c r="I289" s="60" t="s">
        <v>552</v>
      </c>
      <c r="J289" s="143" t="s">
        <v>818</v>
      </c>
      <c r="K289" s="158">
        <v>45953</v>
      </c>
      <c r="L289" s="60" t="s">
        <v>180</v>
      </c>
      <c r="M289" s="60" t="s">
        <v>178</v>
      </c>
      <c r="N289" s="144" t="s">
        <v>305</v>
      </c>
      <c r="O289" s="144" t="s">
        <v>198</v>
      </c>
      <c r="P289" s="90" t="s">
        <v>181</v>
      </c>
      <c r="Q289" s="58" t="s">
        <v>92</v>
      </c>
      <c r="R289" s="105" t="s">
        <v>1604</v>
      </c>
      <c r="S289" s="158">
        <v>45951</v>
      </c>
      <c r="T289" s="57">
        <v>4200000</v>
      </c>
      <c r="U289" s="91" t="s">
        <v>1605</v>
      </c>
      <c r="V289" s="158">
        <v>45954</v>
      </c>
      <c r="W289" s="57">
        <v>4200000</v>
      </c>
      <c r="X289" s="91" t="s">
        <v>122</v>
      </c>
      <c r="Y289" s="62" t="s">
        <v>69</v>
      </c>
      <c r="Z289" s="57">
        <v>0</v>
      </c>
      <c r="AA289" s="265" t="s">
        <v>1606</v>
      </c>
      <c r="AB289" s="158">
        <v>45953</v>
      </c>
      <c r="AC289" s="337" t="s">
        <v>1607</v>
      </c>
      <c r="AD289" s="57">
        <v>4200000</v>
      </c>
      <c r="AE289" s="106">
        <v>0</v>
      </c>
      <c r="AF289" s="106">
        <v>0</v>
      </c>
      <c r="AG289" s="92">
        <v>4200000</v>
      </c>
      <c r="AH289" s="158">
        <v>45953</v>
      </c>
      <c r="AI289" s="59">
        <v>61</v>
      </c>
      <c r="AJ289" s="158">
        <v>46006</v>
      </c>
      <c r="AK289" s="60">
        <v>0</v>
      </c>
      <c r="AL289" s="59" t="s">
        <v>69</v>
      </c>
      <c r="AM289" s="59" t="s">
        <v>69</v>
      </c>
      <c r="AN289" s="61" t="s">
        <v>98</v>
      </c>
      <c r="AO289" s="61" t="s">
        <v>260</v>
      </c>
      <c r="AP289" s="59">
        <v>61</v>
      </c>
      <c r="AQ289" s="58" t="s">
        <v>93</v>
      </c>
      <c r="AR289" s="60" t="s">
        <v>112</v>
      </c>
      <c r="AS289" s="23">
        <v>16451775</v>
      </c>
      <c r="AT289" s="59" t="s">
        <v>99</v>
      </c>
      <c r="AU289" s="58"/>
      <c r="AV289" s="107"/>
      <c r="AW289" s="107"/>
      <c r="AX289" s="344"/>
      <c r="AY289" s="344"/>
      <c r="AZ289" s="344"/>
    </row>
    <row r="290" spans="1:52" ht="230.25" customHeight="1" thickBot="1" x14ac:dyDescent="0.3">
      <c r="A290" s="58">
        <v>209</v>
      </c>
      <c r="B290" s="143" t="s">
        <v>1608</v>
      </c>
      <c r="C290" s="143" t="s">
        <v>845</v>
      </c>
      <c r="D290" s="95">
        <v>1130608123</v>
      </c>
      <c r="E290" s="95" t="s">
        <v>175</v>
      </c>
      <c r="F290" s="57">
        <v>9817500</v>
      </c>
      <c r="G290" s="60" t="s">
        <v>96</v>
      </c>
      <c r="H290" s="60"/>
      <c r="I290" s="60" t="s">
        <v>141</v>
      </c>
      <c r="J290" s="144" t="s">
        <v>846</v>
      </c>
      <c r="K290" s="158">
        <v>45952</v>
      </c>
      <c r="L290" s="60" t="s">
        <v>180</v>
      </c>
      <c r="M290" s="60" t="s">
        <v>178</v>
      </c>
      <c r="N290" s="143" t="s">
        <v>177</v>
      </c>
      <c r="O290" s="144" t="s">
        <v>205</v>
      </c>
      <c r="P290" s="90" t="s">
        <v>181</v>
      </c>
      <c r="Q290" s="58" t="s">
        <v>92</v>
      </c>
      <c r="R290" s="105" t="s">
        <v>1486</v>
      </c>
      <c r="S290" s="158">
        <v>45951</v>
      </c>
      <c r="T290" s="91">
        <v>9817500</v>
      </c>
      <c r="U290" s="105" t="s">
        <v>1609</v>
      </c>
      <c r="V290" s="158">
        <v>45953</v>
      </c>
      <c r="W290" s="109">
        <v>9817500</v>
      </c>
      <c r="X290" s="91" t="s">
        <v>122</v>
      </c>
      <c r="Y290" s="62" t="s">
        <v>69</v>
      </c>
      <c r="Z290" s="57">
        <v>0</v>
      </c>
      <c r="AA290" s="335" t="s">
        <v>1610</v>
      </c>
      <c r="AB290" s="158">
        <v>45952</v>
      </c>
      <c r="AC290" s="336" t="s">
        <v>1611</v>
      </c>
      <c r="AD290" s="57">
        <v>9817500</v>
      </c>
      <c r="AE290" s="106">
        <v>0</v>
      </c>
      <c r="AF290" s="106">
        <v>0</v>
      </c>
      <c r="AG290" s="57">
        <v>9817500</v>
      </c>
      <c r="AH290" s="158">
        <v>45952</v>
      </c>
      <c r="AI290" s="113">
        <v>72</v>
      </c>
      <c r="AJ290" s="158">
        <v>46017</v>
      </c>
      <c r="AK290" s="60">
        <v>0</v>
      </c>
      <c r="AL290" s="59" t="s">
        <v>69</v>
      </c>
      <c r="AM290" s="59" t="s">
        <v>69</v>
      </c>
      <c r="AN290" s="61" t="s">
        <v>98</v>
      </c>
      <c r="AO290" s="61" t="s">
        <v>98</v>
      </c>
      <c r="AP290" s="59">
        <v>72</v>
      </c>
      <c r="AQ290" s="108" t="s">
        <v>93</v>
      </c>
      <c r="AR290" s="60" t="s">
        <v>114</v>
      </c>
      <c r="AS290" s="23">
        <v>14877832</v>
      </c>
      <c r="AT290" s="59" t="s">
        <v>99</v>
      </c>
      <c r="AU290" s="58"/>
      <c r="AV290" s="107"/>
      <c r="AW290" s="107"/>
      <c r="AX290" s="344"/>
      <c r="AY290" s="344"/>
      <c r="AZ290" s="344"/>
    </row>
    <row r="291" spans="1:52" s="99" customFormat="1" ht="207.75" customHeight="1" thickBot="1" x14ac:dyDescent="0.3">
      <c r="A291" s="59">
        <v>210</v>
      </c>
      <c r="B291" s="143" t="s">
        <v>1612</v>
      </c>
      <c r="C291" s="143" t="s">
        <v>713</v>
      </c>
      <c r="D291" s="95">
        <v>6505968</v>
      </c>
      <c r="E291" s="23" t="s">
        <v>704</v>
      </c>
      <c r="F291" s="57">
        <v>9817500</v>
      </c>
      <c r="G291" s="59" t="s">
        <v>96</v>
      </c>
      <c r="H291" s="59"/>
      <c r="I291" s="60" t="s">
        <v>141</v>
      </c>
      <c r="J291" s="143" t="s">
        <v>715</v>
      </c>
      <c r="K291" s="158">
        <v>45953</v>
      </c>
      <c r="L291" s="60" t="s">
        <v>180</v>
      </c>
      <c r="M291" s="60" t="s">
        <v>178</v>
      </c>
      <c r="N291" s="144" t="s">
        <v>187</v>
      </c>
      <c r="O291" s="144" t="s">
        <v>198</v>
      </c>
      <c r="P291" s="90" t="s">
        <v>181</v>
      </c>
      <c r="Q291" s="60" t="s">
        <v>92</v>
      </c>
      <c r="R291" s="91" t="s">
        <v>1569</v>
      </c>
      <c r="S291" s="158">
        <v>45951</v>
      </c>
      <c r="T291" s="57">
        <v>9817500</v>
      </c>
      <c r="U291" s="91" t="s">
        <v>1613</v>
      </c>
      <c r="V291" s="158">
        <v>45954</v>
      </c>
      <c r="W291" s="57">
        <v>9817500</v>
      </c>
      <c r="X291" s="91" t="s">
        <v>122</v>
      </c>
      <c r="Y291" s="62" t="s">
        <v>69</v>
      </c>
      <c r="Z291" s="57">
        <v>0</v>
      </c>
      <c r="AA291" s="265" t="s">
        <v>1614</v>
      </c>
      <c r="AB291" s="158">
        <v>45953</v>
      </c>
      <c r="AC291" s="337" t="s">
        <v>1615</v>
      </c>
      <c r="AD291" s="57">
        <v>9817500</v>
      </c>
      <c r="AE291" s="106">
        <v>0</v>
      </c>
      <c r="AF291" s="106">
        <v>0</v>
      </c>
      <c r="AG291" s="57">
        <v>9817500</v>
      </c>
      <c r="AH291" s="158">
        <v>45953</v>
      </c>
      <c r="AI291" s="104">
        <v>72</v>
      </c>
      <c r="AJ291" s="158">
        <v>46017</v>
      </c>
      <c r="AK291" s="60">
        <v>0</v>
      </c>
      <c r="AL291" s="59" t="s">
        <v>69</v>
      </c>
      <c r="AM291" s="59" t="s">
        <v>69</v>
      </c>
      <c r="AN291" s="61" t="s">
        <v>98</v>
      </c>
      <c r="AO291" s="61" t="s">
        <v>98</v>
      </c>
      <c r="AP291" s="59">
        <v>72</v>
      </c>
      <c r="AQ291" s="58" t="s">
        <v>93</v>
      </c>
      <c r="AR291" s="60" t="s">
        <v>112</v>
      </c>
      <c r="AS291" s="23">
        <v>16451775</v>
      </c>
      <c r="AT291" s="59" t="s">
        <v>99</v>
      </c>
      <c r="AU291" s="58"/>
      <c r="AV291" s="107"/>
      <c r="AW291" s="107"/>
      <c r="AX291" s="344"/>
      <c r="AY291" s="344"/>
      <c r="AZ291" s="344"/>
    </row>
    <row r="292" spans="1:52" ht="230.25" customHeight="1" thickBot="1" x14ac:dyDescent="0.3">
      <c r="A292" s="58">
        <v>211</v>
      </c>
      <c r="B292" s="143" t="s">
        <v>1616</v>
      </c>
      <c r="C292" s="144" t="s">
        <v>850</v>
      </c>
      <c r="D292" s="95">
        <v>1006015884</v>
      </c>
      <c r="E292" s="95" t="s">
        <v>97</v>
      </c>
      <c r="F292" s="57">
        <v>4500000</v>
      </c>
      <c r="G292" s="60" t="s">
        <v>96</v>
      </c>
      <c r="H292" s="59"/>
      <c r="I292" s="60" t="s">
        <v>552</v>
      </c>
      <c r="J292" s="144" t="s">
        <v>210</v>
      </c>
      <c r="K292" s="158">
        <v>45953</v>
      </c>
      <c r="L292" s="60" t="s">
        <v>180</v>
      </c>
      <c r="M292" s="60" t="s">
        <v>178</v>
      </c>
      <c r="N292" s="143" t="s">
        <v>177</v>
      </c>
      <c r="O292" s="144" t="s">
        <v>205</v>
      </c>
      <c r="P292" s="90" t="s">
        <v>181</v>
      </c>
      <c r="Q292" s="58" t="s">
        <v>92</v>
      </c>
      <c r="R292" s="105" t="s">
        <v>1487</v>
      </c>
      <c r="S292" s="158">
        <v>45951</v>
      </c>
      <c r="T292" s="57">
        <v>10800000</v>
      </c>
      <c r="U292" s="105" t="s">
        <v>1578</v>
      </c>
      <c r="V292" s="158">
        <v>45954</v>
      </c>
      <c r="W292" s="57">
        <v>4500000</v>
      </c>
      <c r="X292" s="91" t="s">
        <v>122</v>
      </c>
      <c r="Y292" s="62" t="s">
        <v>69</v>
      </c>
      <c r="Z292" s="57">
        <v>0</v>
      </c>
      <c r="AA292" s="265" t="s">
        <v>1617</v>
      </c>
      <c r="AB292" s="158">
        <v>45953</v>
      </c>
      <c r="AC292" s="269" t="s">
        <v>1618</v>
      </c>
      <c r="AD292" s="57">
        <v>4500000</v>
      </c>
      <c r="AE292" s="106">
        <v>0</v>
      </c>
      <c r="AF292" s="106">
        <v>0</v>
      </c>
      <c r="AG292" s="92">
        <v>4500000</v>
      </c>
      <c r="AH292" s="158">
        <v>45953</v>
      </c>
      <c r="AI292" s="113">
        <v>72</v>
      </c>
      <c r="AJ292" s="158">
        <v>46017</v>
      </c>
      <c r="AK292" s="60">
        <v>0</v>
      </c>
      <c r="AL292" s="59" t="s">
        <v>69</v>
      </c>
      <c r="AM292" s="59" t="s">
        <v>69</v>
      </c>
      <c r="AN292" s="61" t="s">
        <v>98</v>
      </c>
      <c r="AO292" s="61" t="s">
        <v>98</v>
      </c>
      <c r="AP292" s="59">
        <v>72</v>
      </c>
      <c r="AQ292" s="108" t="s">
        <v>93</v>
      </c>
      <c r="AR292" s="60" t="s">
        <v>114</v>
      </c>
      <c r="AS292" s="23">
        <v>14877832</v>
      </c>
      <c r="AT292" s="59" t="s">
        <v>99</v>
      </c>
      <c r="AU292" s="58"/>
      <c r="AV292" s="107"/>
      <c r="AW292" s="107"/>
      <c r="AX292" s="344"/>
      <c r="AY292" s="344"/>
      <c r="AZ292" s="344"/>
    </row>
    <row r="293" spans="1:52" s="99" customFormat="1" ht="243.75" customHeight="1" thickBot="1" x14ac:dyDescent="0.3">
      <c r="A293" s="59">
        <v>212</v>
      </c>
      <c r="B293" s="143" t="s">
        <v>1619</v>
      </c>
      <c r="C293" s="143" t="s">
        <v>720</v>
      </c>
      <c r="D293" s="95">
        <v>1118307094</v>
      </c>
      <c r="E293" s="23" t="s">
        <v>97</v>
      </c>
      <c r="F293" s="57">
        <v>3600000</v>
      </c>
      <c r="G293" s="59" t="s">
        <v>96</v>
      </c>
      <c r="H293" s="59"/>
      <c r="I293" s="60" t="s">
        <v>552</v>
      </c>
      <c r="J293" s="143" t="s">
        <v>593</v>
      </c>
      <c r="K293" s="158">
        <v>45953</v>
      </c>
      <c r="L293" s="60" t="s">
        <v>180</v>
      </c>
      <c r="M293" s="60" t="s">
        <v>178</v>
      </c>
      <c r="N293" s="143" t="s">
        <v>177</v>
      </c>
      <c r="O293" s="143" t="s">
        <v>216</v>
      </c>
      <c r="P293" s="90" t="s">
        <v>181</v>
      </c>
      <c r="Q293" s="60" t="s">
        <v>92</v>
      </c>
      <c r="R293" s="105" t="s">
        <v>1620</v>
      </c>
      <c r="S293" s="158">
        <v>45951</v>
      </c>
      <c r="T293" s="57">
        <v>3600000</v>
      </c>
      <c r="U293" s="91" t="s">
        <v>1621</v>
      </c>
      <c r="V293" s="158">
        <v>45954</v>
      </c>
      <c r="W293" s="57">
        <v>3600000</v>
      </c>
      <c r="X293" s="91" t="s">
        <v>122</v>
      </c>
      <c r="Y293" s="62" t="s">
        <v>69</v>
      </c>
      <c r="Z293" s="57">
        <v>0</v>
      </c>
      <c r="AA293" s="335" t="s">
        <v>1622</v>
      </c>
      <c r="AB293" s="158">
        <v>45953</v>
      </c>
      <c r="AC293" s="336" t="s">
        <v>1623</v>
      </c>
      <c r="AD293" s="57">
        <v>3600000</v>
      </c>
      <c r="AE293" s="106">
        <v>0</v>
      </c>
      <c r="AF293" s="106">
        <v>0</v>
      </c>
      <c r="AG293" s="57">
        <v>3600000</v>
      </c>
      <c r="AH293" s="158">
        <v>45953</v>
      </c>
      <c r="AI293" s="104">
        <v>53</v>
      </c>
      <c r="AJ293" s="158">
        <v>46006</v>
      </c>
      <c r="AK293" s="60">
        <v>0</v>
      </c>
      <c r="AL293" s="59" t="s">
        <v>69</v>
      </c>
      <c r="AM293" s="59" t="s">
        <v>69</v>
      </c>
      <c r="AN293" s="61" t="s">
        <v>98</v>
      </c>
      <c r="AO293" s="61" t="s">
        <v>98</v>
      </c>
      <c r="AP293" s="104">
        <v>53</v>
      </c>
      <c r="AQ293" s="58" t="s">
        <v>93</v>
      </c>
      <c r="AR293" s="143" t="s">
        <v>123</v>
      </c>
      <c r="AS293" s="165">
        <v>1144127988</v>
      </c>
      <c r="AT293" s="59" t="s">
        <v>99</v>
      </c>
      <c r="AU293" s="58"/>
      <c r="AV293" s="107"/>
      <c r="AW293" s="107"/>
      <c r="AX293" s="58"/>
      <c r="AY293" s="58"/>
      <c r="AZ293" s="58"/>
    </row>
    <row r="294" spans="1:52" s="99" customFormat="1" ht="225" customHeight="1" thickBot="1" x14ac:dyDescent="0.3">
      <c r="A294" s="59">
        <v>213</v>
      </c>
      <c r="B294" s="143" t="s">
        <v>1624</v>
      </c>
      <c r="C294" s="151" t="s">
        <v>640</v>
      </c>
      <c r="D294" s="95">
        <v>66922257</v>
      </c>
      <c r="E294" s="95" t="s">
        <v>175</v>
      </c>
      <c r="F294" s="57">
        <v>7854000</v>
      </c>
      <c r="G294" s="59" t="s">
        <v>96</v>
      </c>
      <c r="H294" s="59"/>
      <c r="I294" s="60" t="s">
        <v>141</v>
      </c>
      <c r="J294" s="144" t="s">
        <v>493</v>
      </c>
      <c r="K294" s="158">
        <v>45953</v>
      </c>
      <c r="L294" s="60" t="s">
        <v>180</v>
      </c>
      <c r="M294" s="60" t="s">
        <v>178</v>
      </c>
      <c r="N294" s="144" t="s">
        <v>631</v>
      </c>
      <c r="O294" s="144" t="s">
        <v>278</v>
      </c>
      <c r="P294" s="90" t="s">
        <v>181</v>
      </c>
      <c r="Q294" s="60" t="s">
        <v>92</v>
      </c>
      <c r="R294" s="91" t="s">
        <v>1488</v>
      </c>
      <c r="S294" s="158">
        <v>45951</v>
      </c>
      <c r="T294" s="57">
        <v>7854000</v>
      </c>
      <c r="U294" s="91" t="s">
        <v>1625</v>
      </c>
      <c r="V294" s="158">
        <v>45954</v>
      </c>
      <c r="W294" s="57">
        <v>7854000</v>
      </c>
      <c r="X294" s="91" t="s">
        <v>122</v>
      </c>
      <c r="Y294" s="62" t="s">
        <v>69</v>
      </c>
      <c r="Z294" s="57">
        <v>0</v>
      </c>
      <c r="AA294" s="265" t="s">
        <v>1626</v>
      </c>
      <c r="AB294" s="158">
        <v>45953</v>
      </c>
      <c r="AC294" s="136" t="s">
        <v>1627</v>
      </c>
      <c r="AD294" s="57">
        <v>7854000</v>
      </c>
      <c r="AE294" s="92">
        <v>0</v>
      </c>
      <c r="AF294" s="92">
        <v>0</v>
      </c>
      <c r="AG294" s="57">
        <v>7854000</v>
      </c>
      <c r="AH294" s="158">
        <v>45953</v>
      </c>
      <c r="AI294" s="104">
        <v>61</v>
      </c>
      <c r="AJ294" s="158">
        <v>46006</v>
      </c>
      <c r="AK294" s="59">
        <v>0</v>
      </c>
      <c r="AL294" s="59" t="s">
        <v>69</v>
      </c>
      <c r="AM294" s="59" t="s">
        <v>69</v>
      </c>
      <c r="AN294" s="61" t="s">
        <v>98</v>
      </c>
      <c r="AO294" s="61" t="s">
        <v>98</v>
      </c>
      <c r="AP294" s="104">
        <v>61</v>
      </c>
      <c r="AQ294" s="61" t="s">
        <v>93</v>
      </c>
      <c r="AR294" s="60" t="s">
        <v>114</v>
      </c>
      <c r="AS294" s="23">
        <v>14877832</v>
      </c>
      <c r="AT294" s="59" t="s">
        <v>99</v>
      </c>
      <c r="AU294" s="59"/>
      <c r="AV294" s="59"/>
      <c r="AW294" s="59"/>
      <c r="AX294" s="343"/>
      <c r="AY294" s="343"/>
      <c r="AZ294" s="343"/>
    </row>
    <row r="295" spans="1:52" s="99" customFormat="1" ht="222" customHeight="1" thickBot="1" x14ac:dyDescent="0.3">
      <c r="A295" s="59">
        <v>214</v>
      </c>
      <c r="B295" s="143" t="s">
        <v>1628</v>
      </c>
      <c r="C295" s="143" t="s">
        <v>781</v>
      </c>
      <c r="D295" s="95">
        <v>1118304702</v>
      </c>
      <c r="E295" s="95" t="s">
        <v>97</v>
      </c>
      <c r="F295" s="57">
        <v>4200000</v>
      </c>
      <c r="G295" s="59" t="s">
        <v>96</v>
      </c>
      <c r="H295" s="59"/>
      <c r="I295" s="60" t="s">
        <v>552</v>
      </c>
      <c r="J295" s="143" t="s">
        <v>782</v>
      </c>
      <c r="K295" s="158">
        <v>45953</v>
      </c>
      <c r="L295" s="60" t="s">
        <v>180</v>
      </c>
      <c r="M295" s="60" t="s">
        <v>178</v>
      </c>
      <c r="N295" s="143" t="s">
        <v>177</v>
      </c>
      <c r="O295" s="143" t="s">
        <v>216</v>
      </c>
      <c r="P295" s="90" t="s">
        <v>181</v>
      </c>
      <c r="Q295" s="59" t="s">
        <v>92</v>
      </c>
      <c r="R295" s="105" t="s">
        <v>1629</v>
      </c>
      <c r="S295" s="158">
        <v>45951</v>
      </c>
      <c r="T295" s="57">
        <v>10500000</v>
      </c>
      <c r="U295" s="105" t="s">
        <v>1630</v>
      </c>
      <c r="V295" s="158">
        <v>45954</v>
      </c>
      <c r="W295" s="57">
        <v>4200000</v>
      </c>
      <c r="X295" s="91" t="s">
        <v>122</v>
      </c>
      <c r="Y295" s="62" t="s">
        <v>69</v>
      </c>
      <c r="Z295" s="57">
        <v>0</v>
      </c>
      <c r="AA295" s="98" t="s">
        <v>1631</v>
      </c>
      <c r="AB295" s="158">
        <v>45953</v>
      </c>
      <c r="AC295" s="136" t="s">
        <v>1632</v>
      </c>
      <c r="AD295" s="57">
        <v>4200000</v>
      </c>
      <c r="AE295" s="106">
        <v>0</v>
      </c>
      <c r="AF295" s="106">
        <v>0</v>
      </c>
      <c r="AG295" s="92">
        <v>4200000</v>
      </c>
      <c r="AH295" s="158">
        <v>45953</v>
      </c>
      <c r="AI295" s="104">
        <v>61</v>
      </c>
      <c r="AJ295" s="158">
        <v>46006</v>
      </c>
      <c r="AK295" s="59">
        <v>0</v>
      </c>
      <c r="AL295" s="97" t="s">
        <v>69</v>
      </c>
      <c r="AM295" s="97" t="s">
        <v>69</v>
      </c>
      <c r="AN295" s="97" t="s">
        <v>98</v>
      </c>
      <c r="AO295" s="108" t="s">
        <v>98</v>
      </c>
      <c r="AP295" s="59">
        <v>61</v>
      </c>
      <c r="AQ295" s="108" t="s">
        <v>93</v>
      </c>
      <c r="AR295" s="143" t="s">
        <v>123</v>
      </c>
      <c r="AS295" s="165">
        <v>1144127988</v>
      </c>
      <c r="AT295" s="59" t="s">
        <v>99</v>
      </c>
      <c r="AU295" s="58"/>
      <c r="AV295" s="107"/>
      <c r="AW295" s="107"/>
      <c r="AX295" s="344"/>
      <c r="AY295" s="344"/>
      <c r="AZ295" s="344"/>
    </row>
    <row r="296" spans="1:52" s="99" customFormat="1" ht="222" customHeight="1" thickBot="1" x14ac:dyDescent="0.3">
      <c r="A296" s="59">
        <v>215</v>
      </c>
      <c r="B296" s="143" t="s">
        <v>1633</v>
      </c>
      <c r="C296" s="143" t="s">
        <v>801</v>
      </c>
      <c r="D296" s="95">
        <v>31481071</v>
      </c>
      <c r="E296" s="95" t="s">
        <v>97</v>
      </c>
      <c r="F296" s="57">
        <v>3600000</v>
      </c>
      <c r="G296" s="59" t="s">
        <v>96</v>
      </c>
      <c r="H296" s="59"/>
      <c r="I296" s="60" t="s">
        <v>552</v>
      </c>
      <c r="J296" s="143" t="s">
        <v>593</v>
      </c>
      <c r="K296" s="158">
        <v>45953</v>
      </c>
      <c r="L296" s="60" t="s">
        <v>180</v>
      </c>
      <c r="M296" s="60" t="s">
        <v>178</v>
      </c>
      <c r="N296" s="143" t="s">
        <v>177</v>
      </c>
      <c r="O296" s="144" t="s">
        <v>216</v>
      </c>
      <c r="P296" s="90" t="s">
        <v>181</v>
      </c>
      <c r="Q296" s="60" t="s">
        <v>92</v>
      </c>
      <c r="R296" s="91" t="s">
        <v>1495</v>
      </c>
      <c r="S296" s="158">
        <v>45951</v>
      </c>
      <c r="T296" s="57">
        <v>3600000</v>
      </c>
      <c r="U296" s="91" t="s">
        <v>1634</v>
      </c>
      <c r="V296" s="158">
        <v>45954</v>
      </c>
      <c r="W296" s="57">
        <v>3600000</v>
      </c>
      <c r="X296" s="91" t="s">
        <v>122</v>
      </c>
      <c r="Y296" s="62" t="s">
        <v>69</v>
      </c>
      <c r="Z296" s="57">
        <v>0</v>
      </c>
      <c r="AA296" s="265" t="s">
        <v>1635</v>
      </c>
      <c r="AB296" s="158">
        <v>45953</v>
      </c>
      <c r="AC296" s="136" t="s">
        <v>1636</v>
      </c>
      <c r="AD296" s="57">
        <v>3600000</v>
      </c>
      <c r="AE296" s="92">
        <v>0</v>
      </c>
      <c r="AF296" s="92">
        <v>0</v>
      </c>
      <c r="AG296" s="92">
        <v>3600000</v>
      </c>
      <c r="AH296" s="158">
        <v>45953</v>
      </c>
      <c r="AI296" s="59">
        <v>61</v>
      </c>
      <c r="AJ296" s="158">
        <v>46006</v>
      </c>
      <c r="AK296" s="60">
        <v>0</v>
      </c>
      <c r="AL296" s="61" t="s">
        <v>69</v>
      </c>
      <c r="AM296" s="62" t="s">
        <v>69</v>
      </c>
      <c r="AN296" s="61" t="s">
        <v>98</v>
      </c>
      <c r="AO296" s="62" t="s">
        <v>98</v>
      </c>
      <c r="AP296" s="59">
        <v>61</v>
      </c>
      <c r="AQ296" s="58" t="s">
        <v>93</v>
      </c>
      <c r="AR296" s="143" t="s">
        <v>123</v>
      </c>
      <c r="AS296" s="165">
        <v>1144127988</v>
      </c>
      <c r="AT296" s="59" t="s">
        <v>99</v>
      </c>
      <c r="AU296" s="58"/>
      <c r="AV296" s="107"/>
      <c r="AW296" s="107"/>
      <c r="AX296" s="58"/>
      <c r="AY296" s="58"/>
      <c r="AZ296" s="58"/>
    </row>
    <row r="297" spans="1:52" ht="238.5" customHeight="1" thickBot="1" x14ac:dyDescent="0.3">
      <c r="A297" s="59">
        <v>216</v>
      </c>
      <c r="B297" s="143" t="s">
        <v>1637</v>
      </c>
      <c r="C297" s="58" t="s">
        <v>1638</v>
      </c>
      <c r="D297" s="23">
        <v>16461920</v>
      </c>
      <c r="E297" s="23" t="s">
        <v>97</v>
      </c>
      <c r="F297" s="57">
        <v>5250000</v>
      </c>
      <c r="G297" s="59" t="s">
        <v>96</v>
      </c>
      <c r="H297" s="59"/>
      <c r="I297" s="60" t="s">
        <v>111</v>
      </c>
      <c r="J297" s="143" t="s">
        <v>1639</v>
      </c>
      <c r="K297" s="158">
        <v>45953</v>
      </c>
      <c r="L297" s="60" t="s">
        <v>180</v>
      </c>
      <c r="M297" s="60" t="s">
        <v>178</v>
      </c>
      <c r="N297" s="143" t="s">
        <v>256</v>
      </c>
      <c r="O297" s="143" t="s">
        <v>257</v>
      </c>
      <c r="P297" s="90" t="s">
        <v>181</v>
      </c>
      <c r="Q297" s="60" t="s">
        <v>92</v>
      </c>
      <c r="R297" s="91" t="s">
        <v>1484</v>
      </c>
      <c r="S297" s="158">
        <v>45951</v>
      </c>
      <c r="T297" s="57">
        <v>5250000</v>
      </c>
      <c r="U297" s="91" t="s">
        <v>1644</v>
      </c>
      <c r="V297" s="158">
        <v>45954</v>
      </c>
      <c r="W297" s="57">
        <v>5250000</v>
      </c>
      <c r="X297" s="91" t="s">
        <v>122</v>
      </c>
      <c r="Y297" s="62" t="s">
        <v>69</v>
      </c>
      <c r="Z297" s="57">
        <v>0</v>
      </c>
      <c r="AA297" s="60" t="s">
        <v>1640</v>
      </c>
      <c r="AB297" s="158">
        <v>45953</v>
      </c>
      <c r="AC297" s="136" t="s">
        <v>1641</v>
      </c>
      <c r="AD297" s="92">
        <v>5250000</v>
      </c>
      <c r="AE297" s="92">
        <v>0</v>
      </c>
      <c r="AF297" s="92">
        <v>0</v>
      </c>
      <c r="AG297" s="92">
        <v>5250000</v>
      </c>
      <c r="AH297" s="158">
        <v>45953</v>
      </c>
      <c r="AI297" s="59">
        <v>72</v>
      </c>
      <c r="AJ297" s="158">
        <v>46017</v>
      </c>
      <c r="AK297" s="59">
        <v>0</v>
      </c>
      <c r="AL297" s="59" t="s">
        <v>69</v>
      </c>
      <c r="AM297" s="59" t="s">
        <v>69</v>
      </c>
      <c r="AN297" s="61" t="s">
        <v>98</v>
      </c>
      <c r="AO297" s="61" t="s">
        <v>98</v>
      </c>
      <c r="AP297" s="59">
        <v>72</v>
      </c>
      <c r="AQ297" s="61" t="s">
        <v>93</v>
      </c>
      <c r="AR297" s="60" t="s">
        <v>112</v>
      </c>
      <c r="AS297" s="23">
        <v>16451775</v>
      </c>
      <c r="AT297" s="59" t="s">
        <v>99</v>
      </c>
      <c r="AU297" s="59"/>
      <c r="AV297" s="59"/>
      <c r="AW297" s="59"/>
      <c r="AX297" s="59"/>
      <c r="AY297" s="59"/>
      <c r="AZ297" s="59"/>
    </row>
    <row r="298" spans="1:52" s="99" customFormat="1" ht="213" customHeight="1" thickBot="1" x14ac:dyDescent="0.3">
      <c r="A298" s="59">
        <v>217</v>
      </c>
      <c r="B298" s="143" t="s">
        <v>1642</v>
      </c>
      <c r="C298" s="143" t="s">
        <v>572</v>
      </c>
      <c r="D298" s="23">
        <v>1006109730</v>
      </c>
      <c r="E298" s="95" t="s">
        <v>175</v>
      </c>
      <c r="F298" s="57">
        <v>9817500</v>
      </c>
      <c r="G298" s="59" t="s">
        <v>96</v>
      </c>
      <c r="H298" s="59"/>
      <c r="I298" s="60" t="s">
        <v>141</v>
      </c>
      <c r="J298" s="143" t="s">
        <v>573</v>
      </c>
      <c r="K298" s="158">
        <v>45954</v>
      </c>
      <c r="L298" s="60" t="s">
        <v>180</v>
      </c>
      <c r="M298" s="60" t="s">
        <v>178</v>
      </c>
      <c r="N298" s="144" t="s">
        <v>305</v>
      </c>
      <c r="O298" s="144" t="s">
        <v>198</v>
      </c>
      <c r="P298" s="90" t="s">
        <v>181</v>
      </c>
      <c r="Q298" s="60" t="s">
        <v>92</v>
      </c>
      <c r="R298" s="91" t="s">
        <v>1600</v>
      </c>
      <c r="S298" s="158">
        <v>45953</v>
      </c>
      <c r="T298" s="57">
        <v>9817500</v>
      </c>
      <c r="U298" s="91" t="s">
        <v>1643</v>
      </c>
      <c r="V298" s="158">
        <v>45957</v>
      </c>
      <c r="W298" s="57">
        <v>9817500</v>
      </c>
      <c r="X298" s="91" t="s">
        <v>122</v>
      </c>
      <c r="Y298" s="62" t="s">
        <v>69</v>
      </c>
      <c r="Z298" s="57">
        <v>0</v>
      </c>
      <c r="AA298" s="98" t="s">
        <v>1645</v>
      </c>
      <c r="AB298" s="158">
        <v>45954</v>
      </c>
      <c r="AC298" s="142" t="s">
        <v>1646</v>
      </c>
      <c r="AD298" s="57">
        <v>9817500</v>
      </c>
      <c r="AE298" s="92">
        <v>0</v>
      </c>
      <c r="AF298" s="92">
        <v>0</v>
      </c>
      <c r="AG298" s="57">
        <v>9817500</v>
      </c>
      <c r="AH298" s="158">
        <v>45954</v>
      </c>
      <c r="AI298" s="59">
        <v>72</v>
      </c>
      <c r="AJ298" s="158">
        <v>46017</v>
      </c>
      <c r="AK298" s="60">
        <v>0</v>
      </c>
      <c r="AL298" s="59" t="s">
        <v>69</v>
      </c>
      <c r="AM298" s="59" t="s">
        <v>69</v>
      </c>
      <c r="AN298" s="61" t="s">
        <v>98</v>
      </c>
      <c r="AO298" s="61" t="s">
        <v>98</v>
      </c>
      <c r="AP298" s="59">
        <v>72</v>
      </c>
      <c r="AQ298" s="61" t="s">
        <v>93</v>
      </c>
      <c r="AR298" s="60" t="s">
        <v>114</v>
      </c>
      <c r="AS298" s="23">
        <v>14877832</v>
      </c>
      <c r="AT298" s="59" t="s">
        <v>99</v>
      </c>
      <c r="AU298" s="102"/>
      <c r="AV298" s="59"/>
      <c r="AW298" s="59"/>
      <c r="AX298" s="343"/>
      <c r="AY298" s="343"/>
      <c r="AZ298" s="343"/>
    </row>
    <row r="299" spans="1:52" ht="206.25" customHeight="1" thickBot="1" x14ac:dyDescent="0.3">
      <c r="A299" s="58">
        <v>218</v>
      </c>
      <c r="B299" s="143" t="s">
        <v>1647</v>
      </c>
      <c r="C299" s="143" t="s">
        <v>827</v>
      </c>
      <c r="D299" s="95">
        <v>31482638</v>
      </c>
      <c r="E299" s="95" t="s">
        <v>97</v>
      </c>
      <c r="F299" s="57">
        <v>3600000</v>
      </c>
      <c r="G299" s="59" t="s">
        <v>96</v>
      </c>
      <c r="H299" s="60"/>
      <c r="I299" s="60" t="s">
        <v>552</v>
      </c>
      <c r="J299" s="143" t="s">
        <v>369</v>
      </c>
      <c r="K299" s="158">
        <v>45953</v>
      </c>
      <c r="L299" s="60" t="s">
        <v>180</v>
      </c>
      <c r="M299" s="60" t="s">
        <v>178</v>
      </c>
      <c r="N299" s="144" t="s">
        <v>305</v>
      </c>
      <c r="O299" s="143" t="s">
        <v>198</v>
      </c>
      <c r="P299" s="90" t="s">
        <v>181</v>
      </c>
      <c r="Q299" s="58" t="s">
        <v>92</v>
      </c>
      <c r="R299" s="105" t="s">
        <v>1648</v>
      </c>
      <c r="S299" s="158">
        <v>45951</v>
      </c>
      <c r="T299" s="57">
        <v>3600000</v>
      </c>
      <c r="U299" s="105" t="s">
        <v>1649</v>
      </c>
      <c r="V299" s="158">
        <v>45954</v>
      </c>
      <c r="W299" s="57">
        <v>3600000</v>
      </c>
      <c r="X299" s="91" t="s">
        <v>122</v>
      </c>
      <c r="Y299" s="62" t="s">
        <v>69</v>
      </c>
      <c r="Z299" s="57">
        <v>0</v>
      </c>
      <c r="AA299" s="111" t="s">
        <v>1650</v>
      </c>
      <c r="AB299" s="158">
        <v>45953</v>
      </c>
      <c r="AC299" s="269" t="s">
        <v>1651</v>
      </c>
      <c r="AD299" s="57">
        <v>3600000</v>
      </c>
      <c r="AE299" s="106">
        <v>0</v>
      </c>
      <c r="AF299" s="106">
        <v>0</v>
      </c>
      <c r="AG299" s="92">
        <v>3600000</v>
      </c>
      <c r="AH299" s="158">
        <v>45953</v>
      </c>
      <c r="AI299" s="113">
        <v>61</v>
      </c>
      <c r="AJ299" s="158">
        <v>46006</v>
      </c>
      <c r="AK299" s="60">
        <v>0</v>
      </c>
      <c r="AL299" s="59" t="s">
        <v>69</v>
      </c>
      <c r="AM299" s="59" t="s">
        <v>69</v>
      </c>
      <c r="AN299" s="61" t="s">
        <v>98</v>
      </c>
      <c r="AO299" s="61" t="s">
        <v>98</v>
      </c>
      <c r="AP299" s="59">
        <v>61</v>
      </c>
      <c r="AQ299" s="58" t="s">
        <v>93</v>
      </c>
      <c r="AR299" s="60" t="s">
        <v>112</v>
      </c>
      <c r="AS299" s="23">
        <v>16451775</v>
      </c>
      <c r="AT299" s="59" t="s">
        <v>99</v>
      </c>
      <c r="AU299" s="58"/>
      <c r="AV299" s="107"/>
      <c r="AW299" s="107"/>
      <c r="AX299" s="344"/>
      <c r="AY299" s="344"/>
      <c r="AZ299" s="344"/>
    </row>
    <row r="300" spans="1:52" ht="191.25" customHeight="1" thickBot="1" x14ac:dyDescent="0.3">
      <c r="A300" s="58">
        <v>219</v>
      </c>
      <c r="B300" s="143" t="s">
        <v>1652</v>
      </c>
      <c r="C300" s="143" t="s">
        <v>832</v>
      </c>
      <c r="D300" s="95">
        <v>1118304671</v>
      </c>
      <c r="E300" s="95" t="s">
        <v>97</v>
      </c>
      <c r="F300" s="57">
        <v>5250000</v>
      </c>
      <c r="G300" s="59" t="s">
        <v>96</v>
      </c>
      <c r="H300" s="59"/>
      <c r="I300" s="60" t="s">
        <v>552</v>
      </c>
      <c r="J300" s="143" t="s">
        <v>833</v>
      </c>
      <c r="K300" s="158">
        <v>45954</v>
      </c>
      <c r="L300" s="60" t="s">
        <v>180</v>
      </c>
      <c r="M300" s="60" t="s">
        <v>178</v>
      </c>
      <c r="N300" s="144" t="s">
        <v>305</v>
      </c>
      <c r="O300" s="144" t="s">
        <v>198</v>
      </c>
      <c r="P300" s="90" t="s">
        <v>181</v>
      </c>
      <c r="Q300" s="58" t="s">
        <v>92</v>
      </c>
      <c r="R300" s="105" t="s">
        <v>1653</v>
      </c>
      <c r="S300" s="158">
        <v>45951</v>
      </c>
      <c r="T300" s="57">
        <v>5250000</v>
      </c>
      <c r="U300" s="105" t="s">
        <v>1654</v>
      </c>
      <c r="V300" s="158">
        <v>45957</v>
      </c>
      <c r="W300" s="57">
        <v>5250000</v>
      </c>
      <c r="X300" s="91" t="s">
        <v>122</v>
      </c>
      <c r="Y300" s="62" t="s">
        <v>69</v>
      </c>
      <c r="Z300" s="57">
        <v>0</v>
      </c>
      <c r="AA300" s="98" t="s">
        <v>1655</v>
      </c>
      <c r="AB300" s="158">
        <v>45954</v>
      </c>
      <c r="AC300" s="269" t="s">
        <v>1656</v>
      </c>
      <c r="AD300" s="57">
        <v>5250000</v>
      </c>
      <c r="AE300" s="106">
        <v>0</v>
      </c>
      <c r="AF300" s="106">
        <v>0</v>
      </c>
      <c r="AG300" s="92">
        <v>5250000</v>
      </c>
      <c r="AH300" s="158">
        <v>45954</v>
      </c>
      <c r="AI300" s="113">
        <v>72</v>
      </c>
      <c r="AJ300" s="158">
        <v>46017</v>
      </c>
      <c r="AK300" s="60">
        <v>0</v>
      </c>
      <c r="AL300" s="59" t="s">
        <v>69</v>
      </c>
      <c r="AM300" s="59" t="s">
        <v>69</v>
      </c>
      <c r="AN300" s="61" t="s">
        <v>98</v>
      </c>
      <c r="AO300" s="61" t="s">
        <v>260</v>
      </c>
      <c r="AP300" s="59">
        <v>72</v>
      </c>
      <c r="AQ300" s="58" t="s">
        <v>93</v>
      </c>
      <c r="AR300" s="60" t="s">
        <v>112</v>
      </c>
      <c r="AS300" s="23">
        <v>16451775</v>
      </c>
      <c r="AT300" s="59" t="s">
        <v>99</v>
      </c>
      <c r="AU300" s="58"/>
      <c r="AV300" s="107"/>
      <c r="AW300" s="107"/>
      <c r="AX300" s="344"/>
      <c r="AY300" s="344"/>
      <c r="AZ300" s="344"/>
    </row>
    <row r="301" spans="1:52" s="99" customFormat="1" ht="237" customHeight="1" thickBot="1" x14ac:dyDescent="0.3">
      <c r="A301" s="59">
        <v>220</v>
      </c>
      <c r="B301" s="143" t="s">
        <v>1657</v>
      </c>
      <c r="C301" s="143" t="s">
        <v>786</v>
      </c>
      <c r="D301" s="95">
        <v>7593993</v>
      </c>
      <c r="E301" s="95" t="s">
        <v>787</v>
      </c>
      <c r="F301" s="57">
        <v>3600000</v>
      </c>
      <c r="G301" s="59" t="s">
        <v>96</v>
      </c>
      <c r="H301" s="59"/>
      <c r="I301" s="60" t="s">
        <v>552</v>
      </c>
      <c r="J301" s="143" t="s">
        <v>369</v>
      </c>
      <c r="K301" s="158">
        <v>45953</v>
      </c>
      <c r="L301" s="60" t="s">
        <v>180</v>
      </c>
      <c r="M301" s="60" t="s">
        <v>178</v>
      </c>
      <c r="N301" s="144" t="s">
        <v>305</v>
      </c>
      <c r="O301" s="144" t="s">
        <v>198</v>
      </c>
      <c r="P301" s="90" t="s">
        <v>181</v>
      </c>
      <c r="Q301" s="59" t="s">
        <v>92</v>
      </c>
      <c r="R301" s="105" t="s">
        <v>1658</v>
      </c>
      <c r="S301" s="158">
        <v>45951</v>
      </c>
      <c r="T301" s="57">
        <v>3600000</v>
      </c>
      <c r="U301" s="105" t="s">
        <v>1659</v>
      </c>
      <c r="V301" s="158">
        <v>45954</v>
      </c>
      <c r="W301" s="109">
        <v>3600000</v>
      </c>
      <c r="X301" s="91" t="s">
        <v>122</v>
      </c>
      <c r="Y301" s="62" t="s">
        <v>69</v>
      </c>
      <c r="Z301" s="57">
        <v>0</v>
      </c>
      <c r="AA301" s="111" t="s">
        <v>1660</v>
      </c>
      <c r="AB301" s="158">
        <v>45953</v>
      </c>
      <c r="AC301" s="136" t="s">
        <v>1661</v>
      </c>
      <c r="AD301" s="57">
        <v>3600000</v>
      </c>
      <c r="AE301" s="106">
        <v>0</v>
      </c>
      <c r="AF301" s="106">
        <v>0</v>
      </c>
      <c r="AG301" s="92">
        <v>3600000</v>
      </c>
      <c r="AH301" s="158">
        <v>45953</v>
      </c>
      <c r="AI301" s="104">
        <v>61</v>
      </c>
      <c r="AJ301" s="158">
        <v>46006</v>
      </c>
      <c r="AK301" s="60">
        <v>0</v>
      </c>
      <c r="AL301" s="59" t="s">
        <v>69</v>
      </c>
      <c r="AM301" s="59" t="s">
        <v>69</v>
      </c>
      <c r="AN301" s="61" t="s">
        <v>98</v>
      </c>
      <c r="AO301" s="61" t="s">
        <v>98</v>
      </c>
      <c r="AP301" s="59">
        <v>61</v>
      </c>
      <c r="AQ301" s="58" t="s">
        <v>93</v>
      </c>
      <c r="AR301" s="60" t="s">
        <v>112</v>
      </c>
      <c r="AS301" s="23">
        <v>16451775</v>
      </c>
      <c r="AT301" s="59" t="s">
        <v>99</v>
      </c>
      <c r="AU301" s="58"/>
      <c r="AV301" s="107"/>
      <c r="AW301" s="107"/>
      <c r="AX301" s="344"/>
      <c r="AY301" s="344"/>
      <c r="AZ301" s="344"/>
    </row>
    <row r="302" spans="1:52" s="99" customFormat="1" ht="273" customHeight="1" thickBot="1" x14ac:dyDescent="0.3">
      <c r="A302" s="59">
        <v>221</v>
      </c>
      <c r="B302" s="143" t="s">
        <v>1662</v>
      </c>
      <c r="C302" s="143" t="s">
        <v>763</v>
      </c>
      <c r="D302" s="95">
        <v>31468313</v>
      </c>
      <c r="E302" s="95" t="s">
        <v>97</v>
      </c>
      <c r="F302" s="57">
        <v>4200000</v>
      </c>
      <c r="G302" s="59" t="s">
        <v>96</v>
      </c>
      <c r="H302" s="59"/>
      <c r="I302" s="60" t="s">
        <v>552</v>
      </c>
      <c r="J302" s="143" t="s">
        <v>764</v>
      </c>
      <c r="K302" s="158">
        <v>45953</v>
      </c>
      <c r="L302" s="60" t="s">
        <v>180</v>
      </c>
      <c r="M302" s="60" t="s">
        <v>178</v>
      </c>
      <c r="N302" s="144" t="s">
        <v>197</v>
      </c>
      <c r="O302" s="144" t="s">
        <v>198</v>
      </c>
      <c r="P302" s="90" t="s">
        <v>181</v>
      </c>
      <c r="Q302" s="59" t="s">
        <v>92</v>
      </c>
      <c r="R302" s="105" t="s">
        <v>1508</v>
      </c>
      <c r="S302" s="158">
        <v>45951</v>
      </c>
      <c r="T302" s="57">
        <v>4200000</v>
      </c>
      <c r="U302" s="91" t="s">
        <v>1663</v>
      </c>
      <c r="V302" s="158">
        <v>45954</v>
      </c>
      <c r="W302" s="57">
        <v>4200000</v>
      </c>
      <c r="X302" s="91" t="s">
        <v>122</v>
      </c>
      <c r="Y302" s="62" t="s">
        <v>69</v>
      </c>
      <c r="Z302" s="57">
        <v>0</v>
      </c>
      <c r="AA302" s="95" t="s">
        <v>1664</v>
      </c>
      <c r="AB302" s="158">
        <v>45953</v>
      </c>
      <c r="AC302" s="136" t="s">
        <v>1665</v>
      </c>
      <c r="AD302" s="57">
        <v>4200000</v>
      </c>
      <c r="AE302" s="106">
        <v>0</v>
      </c>
      <c r="AF302" s="106">
        <v>0</v>
      </c>
      <c r="AG302" s="92">
        <v>4200000</v>
      </c>
      <c r="AH302" s="158">
        <v>45953</v>
      </c>
      <c r="AI302" s="104">
        <v>61</v>
      </c>
      <c r="AJ302" s="158">
        <v>46006</v>
      </c>
      <c r="AK302" s="60">
        <v>0</v>
      </c>
      <c r="AL302" s="59" t="s">
        <v>69</v>
      </c>
      <c r="AM302" s="59" t="s">
        <v>69</v>
      </c>
      <c r="AN302" s="61" t="s">
        <v>98</v>
      </c>
      <c r="AO302" s="61" t="s">
        <v>98</v>
      </c>
      <c r="AP302" s="59">
        <v>61</v>
      </c>
      <c r="AQ302" s="58" t="s">
        <v>93</v>
      </c>
      <c r="AR302" s="60" t="s">
        <v>112</v>
      </c>
      <c r="AS302" s="23">
        <v>16451775</v>
      </c>
      <c r="AT302" s="59" t="s">
        <v>99</v>
      </c>
      <c r="AU302" s="58"/>
      <c r="AV302" s="107"/>
      <c r="AW302" s="107"/>
      <c r="AX302" s="344"/>
      <c r="AY302" s="344"/>
      <c r="AZ302" s="344"/>
    </row>
    <row r="303" spans="1:52" ht="296.25" customHeight="1" thickBot="1" x14ac:dyDescent="0.3">
      <c r="A303" s="58">
        <v>222</v>
      </c>
      <c r="B303" s="143" t="s">
        <v>1666</v>
      </c>
      <c r="C303" s="143" t="s">
        <v>822</v>
      </c>
      <c r="D303" s="95">
        <v>1118299545</v>
      </c>
      <c r="E303" s="95" t="s">
        <v>97</v>
      </c>
      <c r="F303" s="57">
        <v>4200000</v>
      </c>
      <c r="G303" s="59" t="s">
        <v>96</v>
      </c>
      <c r="H303" s="59"/>
      <c r="I303" s="60" t="s">
        <v>552</v>
      </c>
      <c r="J303" s="143" t="s">
        <v>823</v>
      </c>
      <c r="K303" s="158">
        <v>45954</v>
      </c>
      <c r="L303" s="60" t="s">
        <v>180</v>
      </c>
      <c r="M303" s="60" t="s">
        <v>178</v>
      </c>
      <c r="N303" s="144" t="s">
        <v>305</v>
      </c>
      <c r="O303" s="144" t="s">
        <v>198</v>
      </c>
      <c r="P303" s="90" t="s">
        <v>181</v>
      </c>
      <c r="Q303" s="58" t="s">
        <v>92</v>
      </c>
      <c r="R303" s="105" t="s">
        <v>1667</v>
      </c>
      <c r="S303" s="158">
        <v>45951</v>
      </c>
      <c r="T303" s="57">
        <v>4200000</v>
      </c>
      <c r="U303" s="91" t="s">
        <v>1668</v>
      </c>
      <c r="V303" s="158">
        <v>45957</v>
      </c>
      <c r="W303" s="57">
        <v>4200000</v>
      </c>
      <c r="X303" s="91" t="s">
        <v>122</v>
      </c>
      <c r="Y303" s="62" t="s">
        <v>69</v>
      </c>
      <c r="Z303" s="57">
        <v>0</v>
      </c>
      <c r="AA303" s="111" t="s">
        <v>1669</v>
      </c>
      <c r="AB303" s="158">
        <v>45954</v>
      </c>
      <c r="AC303" s="269" t="s">
        <v>1670</v>
      </c>
      <c r="AD303" s="57">
        <v>4200000</v>
      </c>
      <c r="AE303" s="106">
        <v>0</v>
      </c>
      <c r="AF303" s="106">
        <v>0</v>
      </c>
      <c r="AG303" s="92">
        <v>4200000</v>
      </c>
      <c r="AH303" s="158">
        <v>45954</v>
      </c>
      <c r="AI303" s="113">
        <v>61</v>
      </c>
      <c r="AJ303" s="158">
        <v>46006</v>
      </c>
      <c r="AK303" s="60">
        <v>0</v>
      </c>
      <c r="AL303" s="59" t="s">
        <v>69</v>
      </c>
      <c r="AM303" s="59" t="s">
        <v>69</v>
      </c>
      <c r="AN303" s="61" t="s">
        <v>98</v>
      </c>
      <c r="AO303" s="61" t="s">
        <v>98</v>
      </c>
      <c r="AP303" s="59">
        <v>61</v>
      </c>
      <c r="AQ303" s="58" t="s">
        <v>93</v>
      </c>
      <c r="AR303" s="60" t="s">
        <v>112</v>
      </c>
      <c r="AS303" s="23">
        <v>16451775</v>
      </c>
      <c r="AT303" s="59" t="s">
        <v>99</v>
      </c>
      <c r="AU303" s="58"/>
      <c r="AV303" s="107"/>
      <c r="AW303" s="107"/>
      <c r="AX303" s="344"/>
      <c r="AY303" s="344"/>
      <c r="AZ303" s="344"/>
    </row>
    <row r="304" spans="1:52" ht="186" customHeight="1" thickBot="1" x14ac:dyDescent="0.3">
      <c r="A304" s="58">
        <v>223</v>
      </c>
      <c r="B304" s="143" t="s">
        <v>1671</v>
      </c>
      <c r="C304" s="143" t="s">
        <v>841</v>
      </c>
      <c r="D304" s="95">
        <v>16451169</v>
      </c>
      <c r="E304" s="95" t="s">
        <v>97</v>
      </c>
      <c r="F304" s="57">
        <v>3600000</v>
      </c>
      <c r="G304" s="59" t="s">
        <v>96</v>
      </c>
      <c r="H304" s="59"/>
      <c r="I304" s="60" t="s">
        <v>552</v>
      </c>
      <c r="J304" s="143" t="s">
        <v>369</v>
      </c>
      <c r="K304" s="158">
        <v>45954</v>
      </c>
      <c r="L304" s="60" t="s">
        <v>180</v>
      </c>
      <c r="M304" s="60" t="s">
        <v>178</v>
      </c>
      <c r="N304" s="144" t="s">
        <v>305</v>
      </c>
      <c r="O304" s="144" t="s">
        <v>198</v>
      </c>
      <c r="P304" s="90" t="s">
        <v>181</v>
      </c>
      <c r="Q304" s="58" t="s">
        <v>92</v>
      </c>
      <c r="R304" s="105" t="s">
        <v>1672</v>
      </c>
      <c r="S304" s="158">
        <v>45951</v>
      </c>
      <c r="T304" s="57">
        <v>3600000</v>
      </c>
      <c r="U304" s="105" t="s">
        <v>1673</v>
      </c>
      <c r="V304" s="158">
        <v>45957</v>
      </c>
      <c r="W304" s="57">
        <v>3600000</v>
      </c>
      <c r="X304" s="91" t="s">
        <v>122</v>
      </c>
      <c r="Y304" s="62" t="s">
        <v>69</v>
      </c>
      <c r="Z304" s="57">
        <v>0</v>
      </c>
      <c r="AA304" s="111" t="s">
        <v>1674</v>
      </c>
      <c r="AB304" s="158">
        <v>45954</v>
      </c>
      <c r="AC304" s="269" t="s">
        <v>1675</v>
      </c>
      <c r="AD304" s="57">
        <v>3600000</v>
      </c>
      <c r="AE304" s="106">
        <v>0</v>
      </c>
      <c r="AF304" s="106">
        <v>0</v>
      </c>
      <c r="AG304" s="92">
        <v>3600000</v>
      </c>
      <c r="AH304" s="158">
        <v>45954</v>
      </c>
      <c r="AI304" s="113">
        <v>61</v>
      </c>
      <c r="AJ304" s="158">
        <v>46006</v>
      </c>
      <c r="AK304" s="60">
        <v>0</v>
      </c>
      <c r="AL304" s="59" t="s">
        <v>69</v>
      </c>
      <c r="AM304" s="59" t="s">
        <v>69</v>
      </c>
      <c r="AN304" s="61" t="s">
        <v>98</v>
      </c>
      <c r="AO304" s="61" t="s">
        <v>98</v>
      </c>
      <c r="AP304" s="59">
        <v>61</v>
      </c>
      <c r="AQ304" s="58" t="s">
        <v>93</v>
      </c>
      <c r="AR304" s="60" t="s">
        <v>112</v>
      </c>
      <c r="AS304" s="23">
        <v>16451775</v>
      </c>
      <c r="AT304" s="59" t="s">
        <v>99</v>
      </c>
      <c r="AU304" s="58"/>
      <c r="AV304" s="107"/>
      <c r="AW304" s="107"/>
      <c r="AX304" s="344"/>
      <c r="AY304" s="344"/>
      <c r="AZ304" s="344"/>
    </row>
    <row r="305" spans="1:104" s="215" customFormat="1" ht="317.25" customHeight="1" thickBot="1" x14ac:dyDescent="0.3">
      <c r="A305" s="214"/>
      <c r="B305" s="201" t="s">
        <v>1676</v>
      </c>
      <c r="C305" s="203" t="s">
        <v>740</v>
      </c>
      <c r="D305" s="205">
        <v>31479720</v>
      </c>
      <c r="E305" s="203" t="s">
        <v>97</v>
      </c>
      <c r="F305" s="207">
        <v>3600000</v>
      </c>
      <c r="G305" s="214" t="s">
        <v>96</v>
      </c>
      <c r="H305" s="214"/>
      <c r="I305" s="201" t="s">
        <v>552</v>
      </c>
      <c r="J305" s="203" t="s">
        <v>210</v>
      </c>
      <c r="K305" s="208">
        <v>45954</v>
      </c>
      <c r="L305" s="201" t="s">
        <v>180</v>
      </c>
      <c r="M305" s="201" t="s">
        <v>178</v>
      </c>
      <c r="N305" s="201" t="s">
        <v>177</v>
      </c>
      <c r="O305" s="203" t="s">
        <v>205</v>
      </c>
      <c r="P305" s="202" t="s">
        <v>181</v>
      </c>
      <c r="Q305" s="214" t="s">
        <v>92</v>
      </c>
      <c r="R305" s="209" t="s">
        <v>1548</v>
      </c>
      <c r="S305" s="208">
        <v>45951</v>
      </c>
      <c r="T305" s="207">
        <v>3600000</v>
      </c>
      <c r="U305" s="209" t="s">
        <v>1677</v>
      </c>
      <c r="V305" s="208">
        <v>45957</v>
      </c>
      <c r="W305" s="324">
        <v>3600000</v>
      </c>
      <c r="X305" s="210" t="s">
        <v>122</v>
      </c>
      <c r="Y305" s="200" t="s">
        <v>69</v>
      </c>
      <c r="Z305" s="207">
        <v>0</v>
      </c>
      <c r="AA305" s="205" t="s">
        <v>742</v>
      </c>
      <c r="AB305" s="208">
        <v>45954</v>
      </c>
      <c r="AC305" s="266" t="s">
        <v>1126</v>
      </c>
      <c r="AD305" s="207">
        <v>0</v>
      </c>
      <c r="AE305" s="211">
        <v>3600000</v>
      </c>
      <c r="AF305" s="211">
        <v>0</v>
      </c>
      <c r="AG305" s="207">
        <v>3600000</v>
      </c>
      <c r="AH305" s="208">
        <v>45954</v>
      </c>
      <c r="AI305" s="214">
        <v>227</v>
      </c>
      <c r="AJ305" s="208">
        <v>45961</v>
      </c>
      <c r="AK305" s="201">
        <v>56</v>
      </c>
      <c r="AL305" s="201" t="s">
        <v>1680</v>
      </c>
      <c r="AM305" s="200" t="s">
        <v>69</v>
      </c>
      <c r="AN305" s="208" t="s">
        <v>98</v>
      </c>
      <c r="AO305" s="208" t="s">
        <v>98</v>
      </c>
      <c r="AP305" s="214">
        <v>283</v>
      </c>
      <c r="AQ305" s="292" t="s">
        <v>93</v>
      </c>
      <c r="AR305" s="201" t="s">
        <v>114</v>
      </c>
      <c r="AS305" s="206">
        <v>14877832</v>
      </c>
      <c r="AT305" s="214" t="s">
        <v>99</v>
      </c>
      <c r="AU305" s="204"/>
      <c r="AV305" s="212"/>
      <c r="AW305" s="212"/>
      <c r="AX305" s="346"/>
      <c r="AY305" s="346"/>
      <c r="AZ305" s="346"/>
    </row>
    <row r="306" spans="1:104" s="215" customFormat="1" ht="230.25" customHeight="1" thickBot="1" x14ac:dyDescent="0.3">
      <c r="A306" s="214"/>
      <c r="B306" s="201" t="s">
        <v>1678</v>
      </c>
      <c r="C306" s="203" t="s">
        <v>645</v>
      </c>
      <c r="D306" s="205">
        <v>1118283878</v>
      </c>
      <c r="E306" s="214" t="s">
        <v>97</v>
      </c>
      <c r="F306" s="207">
        <v>2700000</v>
      </c>
      <c r="G306" s="214" t="s">
        <v>96</v>
      </c>
      <c r="H306" s="214"/>
      <c r="I306" s="201" t="s">
        <v>552</v>
      </c>
      <c r="J306" s="203" t="s">
        <v>210</v>
      </c>
      <c r="K306" s="208">
        <v>45954</v>
      </c>
      <c r="L306" s="201" t="s">
        <v>180</v>
      </c>
      <c r="M306" s="201" t="s">
        <v>178</v>
      </c>
      <c r="N306" s="203" t="s">
        <v>631</v>
      </c>
      <c r="O306" s="203" t="s">
        <v>205</v>
      </c>
      <c r="P306" s="202" t="s">
        <v>181</v>
      </c>
      <c r="Q306" s="214" t="s">
        <v>92</v>
      </c>
      <c r="R306" s="210" t="s">
        <v>1572</v>
      </c>
      <c r="S306" s="208">
        <v>45951</v>
      </c>
      <c r="T306" s="207">
        <v>2700000</v>
      </c>
      <c r="U306" s="209" t="s">
        <v>1679</v>
      </c>
      <c r="V306" s="208">
        <v>45957</v>
      </c>
      <c r="W306" s="207">
        <v>2700000</v>
      </c>
      <c r="X306" s="210" t="s">
        <v>122</v>
      </c>
      <c r="Y306" s="200" t="s">
        <v>69</v>
      </c>
      <c r="Z306" s="207">
        <v>0</v>
      </c>
      <c r="AA306" s="202" t="s">
        <v>647</v>
      </c>
      <c r="AB306" s="208">
        <v>45954</v>
      </c>
      <c r="AC306" s="266" t="s">
        <v>1108</v>
      </c>
      <c r="AD306" s="207">
        <v>0</v>
      </c>
      <c r="AE306" s="207">
        <v>2700000</v>
      </c>
      <c r="AF306" s="219">
        <v>0</v>
      </c>
      <c r="AG306" s="207">
        <v>2700000</v>
      </c>
      <c r="AH306" s="208">
        <v>45954</v>
      </c>
      <c r="AI306" s="213">
        <v>232</v>
      </c>
      <c r="AJ306" s="208">
        <v>45961</v>
      </c>
      <c r="AK306" s="214">
        <v>45</v>
      </c>
      <c r="AL306" s="201" t="s">
        <v>1681</v>
      </c>
      <c r="AM306" s="214" t="s">
        <v>69</v>
      </c>
      <c r="AN306" s="208" t="s">
        <v>98</v>
      </c>
      <c r="AO306" s="208" t="s">
        <v>98</v>
      </c>
      <c r="AP306" s="214">
        <v>277</v>
      </c>
      <c r="AQ306" s="208" t="s">
        <v>93</v>
      </c>
      <c r="AR306" s="201" t="s">
        <v>114</v>
      </c>
      <c r="AS306" s="206">
        <v>14877832</v>
      </c>
      <c r="AT306" s="214" t="s">
        <v>99</v>
      </c>
      <c r="AU306" s="214"/>
      <c r="AV306" s="214"/>
      <c r="AW306" s="214"/>
      <c r="AX306" s="345"/>
      <c r="AY306" s="345"/>
      <c r="AZ306" s="345"/>
    </row>
    <row r="307" spans="1:104" s="215" customFormat="1" ht="314.25" customHeight="1" thickBot="1" x14ac:dyDescent="0.3">
      <c r="A307" s="214"/>
      <c r="B307" s="201" t="s">
        <v>1682</v>
      </c>
      <c r="C307" s="203" t="s">
        <v>649</v>
      </c>
      <c r="D307" s="205">
        <v>31480333</v>
      </c>
      <c r="E307" s="214" t="s">
        <v>97</v>
      </c>
      <c r="F307" s="207">
        <v>3600000</v>
      </c>
      <c r="G307" s="214" t="s">
        <v>96</v>
      </c>
      <c r="H307" s="214"/>
      <c r="I307" s="201" t="s">
        <v>552</v>
      </c>
      <c r="J307" s="203" t="s">
        <v>210</v>
      </c>
      <c r="K307" s="208">
        <v>45954</v>
      </c>
      <c r="L307" s="201" t="s">
        <v>180</v>
      </c>
      <c r="M307" s="201" t="s">
        <v>178</v>
      </c>
      <c r="N307" s="201" t="s">
        <v>177</v>
      </c>
      <c r="O307" s="203" t="s">
        <v>205</v>
      </c>
      <c r="P307" s="202" t="s">
        <v>181</v>
      </c>
      <c r="Q307" s="214" t="s">
        <v>92</v>
      </c>
      <c r="R307" s="210" t="s">
        <v>1561</v>
      </c>
      <c r="S307" s="208">
        <v>45951</v>
      </c>
      <c r="T307" s="207">
        <v>3600000</v>
      </c>
      <c r="U307" s="209" t="s">
        <v>1683</v>
      </c>
      <c r="V307" s="208">
        <v>45957</v>
      </c>
      <c r="W307" s="207">
        <v>3600000</v>
      </c>
      <c r="X307" s="210" t="s">
        <v>122</v>
      </c>
      <c r="Y307" s="200" t="s">
        <v>69</v>
      </c>
      <c r="Z307" s="207">
        <v>0</v>
      </c>
      <c r="AA307" s="285" t="s">
        <v>651</v>
      </c>
      <c r="AB307" s="208">
        <v>45954</v>
      </c>
      <c r="AC307" s="266" t="s">
        <v>1109</v>
      </c>
      <c r="AD307" s="207">
        <v>0</v>
      </c>
      <c r="AE307" s="219">
        <v>3600000</v>
      </c>
      <c r="AF307" s="219">
        <v>0</v>
      </c>
      <c r="AG307" s="207">
        <v>3600000</v>
      </c>
      <c r="AH307" s="208">
        <v>45954</v>
      </c>
      <c r="AI307" s="214">
        <v>232</v>
      </c>
      <c r="AJ307" s="208">
        <v>45961</v>
      </c>
      <c r="AK307" s="214">
        <v>55</v>
      </c>
      <c r="AL307" s="201" t="s">
        <v>1680</v>
      </c>
      <c r="AM307" s="200" t="s">
        <v>69</v>
      </c>
      <c r="AN307" s="208" t="s">
        <v>98</v>
      </c>
      <c r="AO307" s="208" t="s">
        <v>260</v>
      </c>
      <c r="AP307" s="214">
        <v>288</v>
      </c>
      <c r="AQ307" s="208" t="s">
        <v>93</v>
      </c>
      <c r="AR307" s="201" t="s">
        <v>114</v>
      </c>
      <c r="AS307" s="206">
        <v>14877832</v>
      </c>
      <c r="AT307" s="214" t="s">
        <v>99</v>
      </c>
      <c r="AU307" s="214"/>
      <c r="AV307" s="214"/>
      <c r="AW307" s="214"/>
      <c r="AX307" s="345"/>
      <c r="AY307" s="345"/>
      <c r="AZ307" s="345"/>
    </row>
    <row r="308" spans="1:104" s="221" customFormat="1" ht="186" customHeight="1" thickBot="1" x14ac:dyDescent="0.3">
      <c r="A308" s="204"/>
      <c r="B308" s="201" t="s">
        <v>1684</v>
      </c>
      <c r="C308" s="203" t="s">
        <v>837</v>
      </c>
      <c r="D308" s="205">
        <v>1118308615</v>
      </c>
      <c r="E308" s="205" t="s">
        <v>97</v>
      </c>
      <c r="F308" s="207">
        <v>3600000</v>
      </c>
      <c r="G308" s="214" t="s">
        <v>96</v>
      </c>
      <c r="H308" s="214"/>
      <c r="I308" s="201" t="s">
        <v>552</v>
      </c>
      <c r="J308" s="297" t="s">
        <v>210</v>
      </c>
      <c r="K308" s="208">
        <v>45954</v>
      </c>
      <c r="L308" s="201" t="s">
        <v>180</v>
      </c>
      <c r="M308" s="201" t="s">
        <v>178</v>
      </c>
      <c r="N308" s="201" t="s">
        <v>177</v>
      </c>
      <c r="O308" s="203" t="s">
        <v>205</v>
      </c>
      <c r="P308" s="202" t="s">
        <v>181</v>
      </c>
      <c r="Q308" s="204" t="s">
        <v>92</v>
      </c>
      <c r="R308" s="209" t="s">
        <v>1571</v>
      </c>
      <c r="S308" s="208">
        <v>45951</v>
      </c>
      <c r="T308" s="207">
        <v>3600000</v>
      </c>
      <c r="U308" s="209" t="s">
        <v>1685</v>
      </c>
      <c r="V308" s="208">
        <v>45957</v>
      </c>
      <c r="W308" s="207">
        <v>3600000</v>
      </c>
      <c r="X308" s="210" t="s">
        <v>122</v>
      </c>
      <c r="Y308" s="200" t="s">
        <v>69</v>
      </c>
      <c r="Z308" s="207">
        <v>0</v>
      </c>
      <c r="AA308" s="218" t="s">
        <v>1686</v>
      </c>
      <c r="AB308" s="208">
        <v>45954</v>
      </c>
      <c r="AC308" s="270" t="s">
        <v>1147</v>
      </c>
      <c r="AD308" s="207">
        <v>0</v>
      </c>
      <c r="AE308" s="211">
        <v>3600000</v>
      </c>
      <c r="AF308" s="211">
        <v>0</v>
      </c>
      <c r="AG308" s="219">
        <v>3600000</v>
      </c>
      <c r="AH308" s="208">
        <v>45954</v>
      </c>
      <c r="AI308" s="214">
        <v>226</v>
      </c>
      <c r="AJ308" s="208">
        <v>45961</v>
      </c>
      <c r="AK308" s="201">
        <v>56</v>
      </c>
      <c r="AL308" s="201" t="s">
        <v>1680</v>
      </c>
      <c r="AM308" s="214" t="s">
        <v>69</v>
      </c>
      <c r="AN308" s="208" t="s">
        <v>98</v>
      </c>
      <c r="AO308" s="208" t="s">
        <v>98</v>
      </c>
      <c r="AP308" s="214">
        <v>282</v>
      </c>
      <c r="AQ308" s="204" t="s">
        <v>93</v>
      </c>
      <c r="AR308" s="201" t="s">
        <v>114</v>
      </c>
      <c r="AS308" s="206">
        <v>14877832</v>
      </c>
      <c r="AT308" s="214" t="s">
        <v>99</v>
      </c>
      <c r="AU308" s="204"/>
      <c r="AV308" s="212"/>
      <c r="AW308" s="212"/>
      <c r="AX308" s="346"/>
      <c r="AY308" s="346"/>
      <c r="AZ308" s="346"/>
    </row>
    <row r="309" spans="1:104" s="221" customFormat="1" ht="309.75" customHeight="1" thickBot="1" x14ac:dyDescent="0.3">
      <c r="A309" s="325"/>
      <c r="B309" s="201" t="s">
        <v>1687</v>
      </c>
      <c r="C309" s="289" t="s">
        <v>930</v>
      </c>
      <c r="D309" s="205">
        <v>16460668</v>
      </c>
      <c r="E309" s="205" t="s">
        <v>97</v>
      </c>
      <c r="F309" s="207">
        <v>3927000</v>
      </c>
      <c r="G309" s="214" t="s">
        <v>96</v>
      </c>
      <c r="H309" s="214"/>
      <c r="I309" s="201" t="s">
        <v>141</v>
      </c>
      <c r="J309" s="203" t="s">
        <v>931</v>
      </c>
      <c r="K309" s="208">
        <v>45954</v>
      </c>
      <c r="L309" s="201" t="s">
        <v>180</v>
      </c>
      <c r="M309" s="201" t="s">
        <v>178</v>
      </c>
      <c r="N309" s="201" t="s">
        <v>177</v>
      </c>
      <c r="O309" s="203" t="s">
        <v>278</v>
      </c>
      <c r="P309" s="202" t="s">
        <v>181</v>
      </c>
      <c r="Q309" s="214" t="s">
        <v>92</v>
      </c>
      <c r="R309" s="210" t="s">
        <v>1581</v>
      </c>
      <c r="S309" s="208">
        <v>45951</v>
      </c>
      <c r="T309" s="207">
        <v>3927000</v>
      </c>
      <c r="U309" s="209" t="s">
        <v>1688</v>
      </c>
      <c r="V309" s="208">
        <v>45957</v>
      </c>
      <c r="W309" s="207">
        <v>3927000</v>
      </c>
      <c r="X309" s="210" t="s">
        <v>122</v>
      </c>
      <c r="Y309" s="200" t="s">
        <v>69</v>
      </c>
      <c r="Z309" s="207">
        <v>0</v>
      </c>
      <c r="AA309" s="201" t="s">
        <v>933</v>
      </c>
      <c r="AB309" s="208">
        <v>45954</v>
      </c>
      <c r="AC309" s="287" t="s">
        <v>1169</v>
      </c>
      <c r="AD309" s="207">
        <v>0</v>
      </c>
      <c r="AE309" s="301">
        <v>3927000</v>
      </c>
      <c r="AF309" s="301">
        <v>0</v>
      </c>
      <c r="AG309" s="301">
        <v>3927000</v>
      </c>
      <c r="AH309" s="208">
        <v>45954</v>
      </c>
      <c r="AI309" s="214">
        <v>221</v>
      </c>
      <c r="AJ309" s="208">
        <v>45975</v>
      </c>
      <c r="AK309" s="214">
        <v>30</v>
      </c>
      <c r="AL309" s="201" t="s">
        <v>1681</v>
      </c>
      <c r="AM309" s="214" t="s">
        <v>69</v>
      </c>
      <c r="AN309" s="208" t="s">
        <v>98</v>
      </c>
      <c r="AO309" s="208" t="s">
        <v>98</v>
      </c>
      <c r="AP309" s="214">
        <v>252</v>
      </c>
      <c r="AQ309" s="214" t="s">
        <v>93</v>
      </c>
      <c r="AR309" s="201" t="s">
        <v>114</v>
      </c>
      <c r="AS309" s="206">
        <v>14877832</v>
      </c>
      <c r="AT309" s="303" t="s">
        <v>99</v>
      </c>
      <c r="AU309" s="325"/>
      <c r="AV309" s="326"/>
      <c r="AW309" s="326"/>
      <c r="AX309" s="346"/>
      <c r="AY309" s="346"/>
      <c r="AZ309" s="346"/>
    </row>
    <row r="310" spans="1:104" s="215" customFormat="1" ht="260.25" customHeight="1" thickBot="1" x14ac:dyDescent="0.3">
      <c r="A310" s="214"/>
      <c r="B310" s="201" t="s">
        <v>1689</v>
      </c>
      <c r="C310" s="201" t="s">
        <v>754</v>
      </c>
      <c r="D310" s="205">
        <v>6108899</v>
      </c>
      <c r="E310" s="205" t="s">
        <v>175</v>
      </c>
      <c r="F310" s="207">
        <v>3150000</v>
      </c>
      <c r="G310" s="214" t="s">
        <v>96</v>
      </c>
      <c r="H310" s="214"/>
      <c r="I310" s="201" t="s">
        <v>552</v>
      </c>
      <c r="J310" s="203" t="s">
        <v>755</v>
      </c>
      <c r="K310" s="208">
        <v>45954</v>
      </c>
      <c r="L310" s="201" t="s">
        <v>180</v>
      </c>
      <c r="M310" s="201" t="s">
        <v>178</v>
      </c>
      <c r="N310" s="201" t="s">
        <v>177</v>
      </c>
      <c r="O310" s="203" t="s">
        <v>205</v>
      </c>
      <c r="P310" s="202" t="s">
        <v>181</v>
      </c>
      <c r="Q310" s="214" t="s">
        <v>92</v>
      </c>
      <c r="R310" s="209" t="s">
        <v>1592</v>
      </c>
      <c r="S310" s="208">
        <v>45951</v>
      </c>
      <c r="T310" s="207">
        <v>3150000</v>
      </c>
      <c r="U310" s="210" t="s">
        <v>1691</v>
      </c>
      <c r="V310" s="208">
        <v>45957</v>
      </c>
      <c r="W310" s="324">
        <v>3150000</v>
      </c>
      <c r="X310" s="210" t="s">
        <v>122</v>
      </c>
      <c r="Y310" s="200" t="s">
        <v>69</v>
      </c>
      <c r="Z310" s="207">
        <v>0</v>
      </c>
      <c r="AA310" s="285" t="s">
        <v>757</v>
      </c>
      <c r="AB310" s="208">
        <v>45954</v>
      </c>
      <c r="AC310" s="266" t="s">
        <v>1129</v>
      </c>
      <c r="AD310" s="207">
        <v>0</v>
      </c>
      <c r="AE310" s="207">
        <v>3150000</v>
      </c>
      <c r="AF310" s="211">
        <v>0</v>
      </c>
      <c r="AG310" s="207">
        <v>3150000</v>
      </c>
      <c r="AH310" s="208">
        <v>45954</v>
      </c>
      <c r="AI310" s="213">
        <v>231</v>
      </c>
      <c r="AJ310" s="208">
        <v>45961</v>
      </c>
      <c r="AK310" s="201">
        <v>45</v>
      </c>
      <c r="AL310" s="201" t="s">
        <v>1468</v>
      </c>
      <c r="AM310" s="214" t="s">
        <v>69</v>
      </c>
      <c r="AN310" s="208" t="s">
        <v>98</v>
      </c>
      <c r="AO310" s="208" t="s">
        <v>98</v>
      </c>
      <c r="AP310" s="213">
        <v>273</v>
      </c>
      <c r="AQ310" s="204" t="s">
        <v>93</v>
      </c>
      <c r="AR310" s="201" t="s">
        <v>114</v>
      </c>
      <c r="AS310" s="206">
        <v>14877832</v>
      </c>
      <c r="AT310" s="214" t="s">
        <v>99</v>
      </c>
      <c r="AU310" s="204"/>
      <c r="AV310" s="212"/>
      <c r="AW310" s="212"/>
      <c r="AX310" s="346"/>
      <c r="AY310" s="346"/>
      <c r="AZ310" s="346"/>
    </row>
    <row r="311" spans="1:104" s="215" customFormat="1" ht="201" customHeight="1" thickBot="1" x14ac:dyDescent="0.3">
      <c r="A311" s="214"/>
      <c r="B311" s="201" t="s">
        <v>1690</v>
      </c>
      <c r="C311" s="302" t="s">
        <v>628</v>
      </c>
      <c r="D311" s="205">
        <v>16281995</v>
      </c>
      <c r="E311" s="206" t="s">
        <v>629</v>
      </c>
      <c r="F311" s="207">
        <v>2700000</v>
      </c>
      <c r="G311" s="214" t="s">
        <v>96</v>
      </c>
      <c r="H311" s="214"/>
      <c r="I311" s="201" t="s">
        <v>552</v>
      </c>
      <c r="J311" s="201" t="s">
        <v>630</v>
      </c>
      <c r="K311" s="208">
        <v>45954</v>
      </c>
      <c r="L311" s="201" t="s">
        <v>180</v>
      </c>
      <c r="M311" s="201" t="s">
        <v>178</v>
      </c>
      <c r="N311" s="203" t="s">
        <v>631</v>
      </c>
      <c r="O311" s="203" t="s">
        <v>318</v>
      </c>
      <c r="P311" s="202" t="s">
        <v>181</v>
      </c>
      <c r="Q311" s="201" t="s">
        <v>92</v>
      </c>
      <c r="R311" s="210" t="s">
        <v>1609</v>
      </c>
      <c r="S311" s="208">
        <v>45951</v>
      </c>
      <c r="T311" s="207">
        <v>2700000</v>
      </c>
      <c r="U311" s="210" t="s">
        <v>1692</v>
      </c>
      <c r="V311" s="208">
        <v>45957</v>
      </c>
      <c r="W311" s="207">
        <v>2700000</v>
      </c>
      <c r="X311" s="210" t="s">
        <v>122</v>
      </c>
      <c r="Y311" s="200" t="s">
        <v>69</v>
      </c>
      <c r="Z311" s="207">
        <v>0</v>
      </c>
      <c r="AA311" s="218" t="s">
        <v>634</v>
      </c>
      <c r="AB311" s="208">
        <v>45954</v>
      </c>
      <c r="AC311" s="266" t="s">
        <v>1105</v>
      </c>
      <c r="AD311" s="207">
        <v>0</v>
      </c>
      <c r="AE311" s="207">
        <v>2700000</v>
      </c>
      <c r="AF311" s="219">
        <v>0</v>
      </c>
      <c r="AG311" s="207">
        <v>2700000</v>
      </c>
      <c r="AH311" s="208">
        <v>45954</v>
      </c>
      <c r="AI311" s="213">
        <v>234</v>
      </c>
      <c r="AJ311" s="208">
        <v>45961</v>
      </c>
      <c r="AK311" s="214">
        <v>61</v>
      </c>
      <c r="AL311" s="201" t="s">
        <v>1468</v>
      </c>
      <c r="AM311" s="214" t="s">
        <v>69</v>
      </c>
      <c r="AN311" s="208" t="s">
        <v>98</v>
      </c>
      <c r="AO311" s="208" t="s">
        <v>260</v>
      </c>
      <c r="AP311" s="214">
        <v>278</v>
      </c>
      <c r="AQ311" s="208" t="s">
        <v>93</v>
      </c>
      <c r="AR311" s="201" t="s">
        <v>123</v>
      </c>
      <c r="AS311" s="206">
        <v>1144127988</v>
      </c>
      <c r="AT311" s="214" t="s">
        <v>99</v>
      </c>
      <c r="AU311" s="214"/>
      <c r="AV311" s="214"/>
      <c r="AW311" s="214"/>
      <c r="AX311" s="345"/>
      <c r="AY311" s="345"/>
      <c r="AZ311" s="345"/>
    </row>
    <row r="312" spans="1:104" s="215" customFormat="1" ht="252" customHeight="1" thickBot="1" x14ac:dyDescent="0.3">
      <c r="A312" s="214"/>
      <c r="B312" s="201" t="s">
        <v>1693</v>
      </c>
      <c r="C312" s="302" t="s">
        <v>636</v>
      </c>
      <c r="D312" s="205">
        <v>1006016238</v>
      </c>
      <c r="E312" s="214" t="s">
        <v>97</v>
      </c>
      <c r="F312" s="207">
        <v>2700000</v>
      </c>
      <c r="G312" s="214" t="s">
        <v>96</v>
      </c>
      <c r="H312" s="214"/>
      <c r="I312" s="201" t="s">
        <v>552</v>
      </c>
      <c r="J312" s="201" t="s">
        <v>630</v>
      </c>
      <c r="K312" s="208">
        <v>45954</v>
      </c>
      <c r="L312" s="201" t="s">
        <v>180</v>
      </c>
      <c r="M312" s="201" t="s">
        <v>178</v>
      </c>
      <c r="N312" s="203" t="s">
        <v>631</v>
      </c>
      <c r="O312" s="203" t="s">
        <v>318</v>
      </c>
      <c r="P312" s="202" t="s">
        <v>181</v>
      </c>
      <c r="Q312" s="201" t="s">
        <v>92</v>
      </c>
      <c r="R312" s="210" t="s">
        <v>1570</v>
      </c>
      <c r="S312" s="208">
        <v>45951</v>
      </c>
      <c r="T312" s="207">
        <v>2700000</v>
      </c>
      <c r="U312" s="210" t="s">
        <v>1694</v>
      </c>
      <c r="V312" s="208">
        <v>45957</v>
      </c>
      <c r="W312" s="207">
        <v>2700000</v>
      </c>
      <c r="X312" s="210" t="s">
        <v>122</v>
      </c>
      <c r="Y312" s="200" t="s">
        <v>69</v>
      </c>
      <c r="Z312" s="207">
        <v>0</v>
      </c>
      <c r="AA312" s="202" t="s">
        <v>638</v>
      </c>
      <c r="AB312" s="208">
        <v>45954</v>
      </c>
      <c r="AC312" s="266" t="s">
        <v>1106</v>
      </c>
      <c r="AD312" s="207">
        <v>0</v>
      </c>
      <c r="AE312" s="219">
        <v>2700000</v>
      </c>
      <c r="AF312" s="219">
        <v>0</v>
      </c>
      <c r="AG312" s="207">
        <v>2700000</v>
      </c>
      <c r="AH312" s="208">
        <v>45954</v>
      </c>
      <c r="AI312" s="213">
        <v>232</v>
      </c>
      <c r="AJ312" s="208">
        <v>45961</v>
      </c>
      <c r="AK312" s="214">
        <v>44</v>
      </c>
      <c r="AL312" s="201" t="s">
        <v>1468</v>
      </c>
      <c r="AM312" s="214" t="s">
        <v>69</v>
      </c>
      <c r="AN312" s="208" t="s">
        <v>98</v>
      </c>
      <c r="AO312" s="208" t="s">
        <v>98</v>
      </c>
      <c r="AP312" s="213">
        <v>276</v>
      </c>
      <c r="AQ312" s="208" t="s">
        <v>93</v>
      </c>
      <c r="AR312" s="201" t="s">
        <v>123</v>
      </c>
      <c r="AS312" s="206">
        <v>1144127988</v>
      </c>
      <c r="AT312" s="214" t="s">
        <v>99</v>
      </c>
      <c r="AU312" s="214"/>
      <c r="AV312" s="214"/>
      <c r="AW312" s="214"/>
      <c r="AX312" s="345"/>
      <c r="AY312" s="345"/>
      <c r="AZ312" s="345"/>
    </row>
    <row r="313" spans="1:104" s="221" customFormat="1" ht="187.5" customHeight="1" thickBot="1" x14ac:dyDescent="0.3">
      <c r="A313" s="214"/>
      <c r="B313" s="201" t="s">
        <v>1695</v>
      </c>
      <c r="C313" s="204" t="s">
        <v>316</v>
      </c>
      <c r="D313" s="205">
        <v>1144077838</v>
      </c>
      <c r="E313" s="205" t="s">
        <v>175</v>
      </c>
      <c r="F313" s="340">
        <v>7000000</v>
      </c>
      <c r="G313" s="214" t="s">
        <v>96</v>
      </c>
      <c r="H313" s="214"/>
      <c r="I313" s="201" t="s">
        <v>141</v>
      </c>
      <c r="J313" s="201" t="s">
        <v>317</v>
      </c>
      <c r="K313" s="208">
        <v>45954</v>
      </c>
      <c r="L313" s="201" t="s">
        <v>180</v>
      </c>
      <c r="M313" s="201" t="s">
        <v>178</v>
      </c>
      <c r="N313" s="201" t="s">
        <v>177</v>
      </c>
      <c r="O313" s="203" t="s">
        <v>318</v>
      </c>
      <c r="P313" s="202" t="s">
        <v>181</v>
      </c>
      <c r="Q313" s="201" t="s">
        <v>92</v>
      </c>
      <c r="R313" s="210" t="s">
        <v>1591</v>
      </c>
      <c r="S313" s="208">
        <v>45951</v>
      </c>
      <c r="T313" s="340">
        <v>7000000</v>
      </c>
      <c r="U313" s="210" t="s">
        <v>1696</v>
      </c>
      <c r="V313" s="208">
        <v>45957</v>
      </c>
      <c r="W313" s="340">
        <v>7000000</v>
      </c>
      <c r="X313" s="210" t="s">
        <v>122</v>
      </c>
      <c r="Y313" s="200" t="s">
        <v>69</v>
      </c>
      <c r="Z313" s="207">
        <v>0</v>
      </c>
      <c r="AA313" s="201" t="s">
        <v>321</v>
      </c>
      <c r="AB313" s="208">
        <v>45954</v>
      </c>
      <c r="AC313" s="266" t="s">
        <v>1045</v>
      </c>
      <c r="AD313" s="219">
        <v>0</v>
      </c>
      <c r="AE313" s="219">
        <v>7000000</v>
      </c>
      <c r="AF313" s="219">
        <v>0</v>
      </c>
      <c r="AG313" s="219">
        <v>7000000</v>
      </c>
      <c r="AH313" s="208">
        <v>45954</v>
      </c>
      <c r="AI313" s="214">
        <v>296</v>
      </c>
      <c r="AJ313" s="208">
        <v>45989</v>
      </c>
      <c r="AK313" s="201">
        <v>28</v>
      </c>
      <c r="AL313" s="201" t="s">
        <v>1697</v>
      </c>
      <c r="AM313" s="214" t="s">
        <v>69</v>
      </c>
      <c r="AN313" s="208" t="s">
        <v>98</v>
      </c>
      <c r="AO313" s="208" t="s">
        <v>260</v>
      </c>
      <c r="AP313" s="214">
        <v>322</v>
      </c>
      <c r="AQ313" s="208" t="s">
        <v>93</v>
      </c>
      <c r="AR313" s="201" t="s">
        <v>123</v>
      </c>
      <c r="AS313" s="206">
        <v>1144127988</v>
      </c>
      <c r="AT313" s="214" t="s">
        <v>99</v>
      </c>
      <c r="AU313" s="214"/>
      <c r="AV313" s="214"/>
      <c r="AW313" s="214"/>
      <c r="AX313" s="214"/>
      <c r="AY313" s="214"/>
      <c r="AZ313" s="214"/>
    </row>
    <row r="314" spans="1:104" s="221" customFormat="1" ht="294" customHeight="1" thickBot="1" x14ac:dyDescent="0.3">
      <c r="A314" s="204"/>
      <c r="B314" s="201" t="s">
        <v>1698</v>
      </c>
      <c r="C314" s="201" t="s">
        <v>882</v>
      </c>
      <c r="D314" s="205">
        <v>14889927</v>
      </c>
      <c r="E314" s="205" t="s">
        <v>546</v>
      </c>
      <c r="F314" s="207">
        <v>2700000</v>
      </c>
      <c r="G314" s="201" t="s">
        <v>96</v>
      </c>
      <c r="H314" s="214"/>
      <c r="I314" s="201" t="s">
        <v>552</v>
      </c>
      <c r="J314" s="201" t="s">
        <v>196</v>
      </c>
      <c r="K314" s="208">
        <v>45954</v>
      </c>
      <c r="L314" s="201" t="s">
        <v>180</v>
      </c>
      <c r="M314" s="201" t="s">
        <v>178</v>
      </c>
      <c r="N314" s="203" t="s">
        <v>305</v>
      </c>
      <c r="O314" s="203" t="s">
        <v>198</v>
      </c>
      <c r="P314" s="202" t="s">
        <v>181</v>
      </c>
      <c r="Q314" s="204" t="s">
        <v>92</v>
      </c>
      <c r="R314" s="209" t="s">
        <v>1584</v>
      </c>
      <c r="S314" s="208">
        <v>45951</v>
      </c>
      <c r="T314" s="207">
        <v>2700000</v>
      </c>
      <c r="U314" s="210" t="s">
        <v>1699</v>
      </c>
      <c r="V314" s="208">
        <v>45957</v>
      </c>
      <c r="W314" s="217">
        <v>2700000</v>
      </c>
      <c r="X314" s="210" t="s">
        <v>122</v>
      </c>
      <c r="Y314" s="200" t="s">
        <v>69</v>
      </c>
      <c r="Z314" s="207">
        <v>0</v>
      </c>
      <c r="AA314" s="285" t="s">
        <v>884</v>
      </c>
      <c r="AB314" s="208">
        <v>45954</v>
      </c>
      <c r="AC314" s="270" t="s">
        <v>1156</v>
      </c>
      <c r="AD314" s="296">
        <v>0</v>
      </c>
      <c r="AE314" s="211">
        <v>2700000</v>
      </c>
      <c r="AF314" s="211">
        <v>0</v>
      </c>
      <c r="AG314" s="219">
        <v>2700000</v>
      </c>
      <c r="AH314" s="208">
        <v>45954</v>
      </c>
      <c r="AI314" s="220">
        <v>212</v>
      </c>
      <c r="AJ314" s="208">
        <v>45961</v>
      </c>
      <c r="AK314" s="201">
        <v>45</v>
      </c>
      <c r="AL314" s="201" t="s">
        <v>1468</v>
      </c>
      <c r="AM314" s="214" t="s">
        <v>69</v>
      </c>
      <c r="AN314" s="208" t="s">
        <v>98</v>
      </c>
      <c r="AO314" s="208" t="s">
        <v>98</v>
      </c>
      <c r="AP314" s="214">
        <v>235</v>
      </c>
      <c r="AQ314" s="204" t="s">
        <v>93</v>
      </c>
      <c r="AR314" s="201" t="s">
        <v>112</v>
      </c>
      <c r="AS314" s="206">
        <v>16451775</v>
      </c>
      <c r="AT314" s="214" t="s">
        <v>99</v>
      </c>
      <c r="AU314" s="204"/>
      <c r="AV314" s="212"/>
      <c r="AW314" s="212"/>
      <c r="AX314" s="346"/>
      <c r="AY314" s="346"/>
      <c r="AZ314" s="346"/>
    </row>
    <row r="315" spans="1:104" s="221" customFormat="1" ht="196.5" customHeight="1" thickBot="1" x14ac:dyDescent="0.3">
      <c r="A315" s="204"/>
      <c r="B315" s="201" t="s">
        <v>1700</v>
      </c>
      <c r="C315" s="203" t="s">
        <v>958</v>
      </c>
      <c r="D315" s="205">
        <v>31468378</v>
      </c>
      <c r="E315" s="205" t="s">
        <v>97</v>
      </c>
      <c r="F315" s="207">
        <v>2700000</v>
      </c>
      <c r="G315" s="214" t="s">
        <v>96</v>
      </c>
      <c r="H315" s="214"/>
      <c r="I315" s="201" t="s">
        <v>552</v>
      </c>
      <c r="J315" s="201" t="s">
        <v>196</v>
      </c>
      <c r="K315" s="208">
        <v>45954</v>
      </c>
      <c r="L315" s="201" t="s">
        <v>180</v>
      </c>
      <c r="M315" s="201" t="s">
        <v>178</v>
      </c>
      <c r="N315" s="203" t="s">
        <v>197</v>
      </c>
      <c r="O315" s="203" t="s">
        <v>198</v>
      </c>
      <c r="P315" s="202" t="s">
        <v>181</v>
      </c>
      <c r="Q315" s="201" t="s">
        <v>92</v>
      </c>
      <c r="R315" s="210" t="s">
        <v>1574</v>
      </c>
      <c r="S315" s="208">
        <v>45951</v>
      </c>
      <c r="T315" s="207">
        <v>2700000</v>
      </c>
      <c r="U315" s="210" t="s">
        <v>1701</v>
      </c>
      <c r="V315" s="208">
        <v>45957</v>
      </c>
      <c r="W315" s="207">
        <v>2700000</v>
      </c>
      <c r="X315" s="210" t="s">
        <v>122</v>
      </c>
      <c r="Y315" s="200" t="s">
        <v>69</v>
      </c>
      <c r="Z315" s="207">
        <v>0</v>
      </c>
      <c r="AA315" s="201" t="s">
        <v>961</v>
      </c>
      <c r="AB315" s="208">
        <v>45954</v>
      </c>
      <c r="AC315" s="266" t="s">
        <v>1087</v>
      </c>
      <c r="AD315" s="207">
        <v>0</v>
      </c>
      <c r="AE315" s="219">
        <v>2700000</v>
      </c>
      <c r="AF315" s="219">
        <v>0</v>
      </c>
      <c r="AG315" s="219">
        <v>2700000</v>
      </c>
      <c r="AH315" s="208">
        <v>45954</v>
      </c>
      <c r="AI315" s="214">
        <v>205</v>
      </c>
      <c r="AJ315" s="208">
        <v>45961</v>
      </c>
      <c r="AK315" s="201">
        <v>45</v>
      </c>
      <c r="AL315" s="201" t="s">
        <v>1468</v>
      </c>
      <c r="AM315" s="341" t="s">
        <v>69</v>
      </c>
      <c r="AN315" s="208" t="s">
        <v>98</v>
      </c>
      <c r="AO315" s="208" t="s">
        <v>98</v>
      </c>
      <c r="AP315" s="214">
        <v>248</v>
      </c>
      <c r="AQ315" s="208" t="s">
        <v>93</v>
      </c>
      <c r="AR315" s="201" t="s">
        <v>112</v>
      </c>
      <c r="AS315" s="206">
        <v>16451775</v>
      </c>
      <c r="AT315" s="214" t="s">
        <v>99</v>
      </c>
      <c r="AU315" s="204"/>
      <c r="AV315" s="212"/>
      <c r="AW315" s="212"/>
      <c r="AX315" s="346"/>
      <c r="AY315" s="346"/>
      <c r="AZ315" s="346"/>
    </row>
    <row r="316" spans="1:104" s="221" customFormat="1" ht="309.75" customHeight="1" thickBot="1" x14ac:dyDescent="0.3">
      <c r="A316" s="204"/>
      <c r="B316" s="201" t="s">
        <v>1702</v>
      </c>
      <c r="C316" s="201" t="s">
        <v>939</v>
      </c>
      <c r="D316" s="205">
        <v>31167623</v>
      </c>
      <c r="E316" s="205" t="s">
        <v>629</v>
      </c>
      <c r="F316" s="207">
        <v>2700000</v>
      </c>
      <c r="G316" s="214" t="s">
        <v>96</v>
      </c>
      <c r="H316" s="214"/>
      <c r="I316" s="201" t="s">
        <v>552</v>
      </c>
      <c r="J316" s="201" t="s">
        <v>196</v>
      </c>
      <c r="K316" s="208">
        <v>45954</v>
      </c>
      <c r="L316" s="201" t="s">
        <v>180</v>
      </c>
      <c r="M316" s="201" t="s">
        <v>178</v>
      </c>
      <c r="N316" s="203" t="s">
        <v>197</v>
      </c>
      <c r="O316" s="203" t="s">
        <v>198</v>
      </c>
      <c r="P316" s="202" t="s">
        <v>181</v>
      </c>
      <c r="Q316" s="201" t="s">
        <v>92</v>
      </c>
      <c r="R316" s="210" t="s">
        <v>1566</v>
      </c>
      <c r="S316" s="208">
        <v>45951</v>
      </c>
      <c r="T316" s="207">
        <v>2700000</v>
      </c>
      <c r="U316" s="210" t="s">
        <v>1703</v>
      </c>
      <c r="V316" s="208">
        <v>45957</v>
      </c>
      <c r="W316" s="207">
        <v>2700000</v>
      </c>
      <c r="X316" s="210" t="s">
        <v>122</v>
      </c>
      <c r="Y316" s="200" t="s">
        <v>69</v>
      </c>
      <c r="Z316" s="207">
        <v>0</v>
      </c>
      <c r="AA316" s="218" t="s">
        <v>1704</v>
      </c>
      <c r="AB316" s="208">
        <v>45954</v>
      </c>
      <c r="AC316" s="266" t="s">
        <v>1170</v>
      </c>
      <c r="AD316" s="207">
        <v>0</v>
      </c>
      <c r="AE316" s="219">
        <v>2700000</v>
      </c>
      <c r="AF316" s="219">
        <v>0</v>
      </c>
      <c r="AG316" s="219">
        <v>2700000</v>
      </c>
      <c r="AH316" s="208">
        <v>45954</v>
      </c>
      <c r="AI316" s="342">
        <v>206</v>
      </c>
      <c r="AJ316" s="208">
        <v>45961</v>
      </c>
      <c r="AK316" s="201">
        <v>45</v>
      </c>
      <c r="AL316" s="201" t="s">
        <v>1468</v>
      </c>
      <c r="AM316" s="200" t="s">
        <v>69</v>
      </c>
      <c r="AN316" s="208" t="s">
        <v>98</v>
      </c>
      <c r="AO316" s="208" t="s">
        <v>98</v>
      </c>
      <c r="AP316" s="342">
        <v>249</v>
      </c>
      <c r="AQ316" s="214" t="s">
        <v>93</v>
      </c>
      <c r="AR316" s="201" t="s">
        <v>112</v>
      </c>
      <c r="AS316" s="206">
        <v>16451775</v>
      </c>
      <c r="AT316" s="214" t="s">
        <v>99</v>
      </c>
      <c r="AU316" s="204"/>
      <c r="AV316" s="212"/>
      <c r="AW316" s="212"/>
      <c r="AX316" s="346"/>
      <c r="AY316" s="346"/>
      <c r="AZ316" s="346"/>
    </row>
    <row r="317" spans="1:104" s="221" customFormat="1" ht="276.75" customHeight="1" thickBot="1" x14ac:dyDescent="0.3">
      <c r="A317" s="204"/>
      <c r="B317" s="201" t="s">
        <v>1705</v>
      </c>
      <c r="C317" s="203" t="s">
        <v>886</v>
      </c>
      <c r="D317" s="205">
        <v>16457112</v>
      </c>
      <c r="E317" s="206" t="s">
        <v>97</v>
      </c>
      <c r="F317" s="207">
        <v>2700000</v>
      </c>
      <c r="G317" s="214" t="s">
        <v>96</v>
      </c>
      <c r="H317" s="214"/>
      <c r="I317" s="201" t="s">
        <v>552</v>
      </c>
      <c r="J317" s="201" t="s">
        <v>196</v>
      </c>
      <c r="K317" s="208">
        <v>45954</v>
      </c>
      <c r="L317" s="201" t="s">
        <v>180</v>
      </c>
      <c r="M317" s="201" t="s">
        <v>178</v>
      </c>
      <c r="N317" s="203" t="s">
        <v>197</v>
      </c>
      <c r="O317" s="203" t="s">
        <v>198</v>
      </c>
      <c r="P317" s="202" t="s">
        <v>181</v>
      </c>
      <c r="Q317" s="201" t="s">
        <v>92</v>
      </c>
      <c r="R317" s="210" t="s">
        <v>1560</v>
      </c>
      <c r="S317" s="208">
        <v>45951</v>
      </c>
      <c r="T317" s="207">
        <v>2700000</v>
      </c>
      <c r="U317" s="210" t="s">
        <v>1706</v>
      </c>
      <c r="V317" s="208">
        <v>45957</v>
      </c>
      <c r="W317" s="207">
        <v>2700000</v>
      </c>
      <c r="X317" s="210" t="s">
        <v>122</v>
      </c>
      <c r="Y317" s="200" t="s">
        <v>69</v>
      </c>
      <c r="Z317" s="207">
        <v>0</v>
      </c>
      <c r="AA317" s="201" t="s">
        <v>1707</v>
      </c>
      <c r="AB317" s="208">
        <v>45954</v>
      </c>
      <c r="AC317" s="266" t="s">
        <v>1157</v>
      </c>
      <c r="AD317" s="296">
        <v>0</v>
      </c>
      <c r="AE317" s="219">
        <v>2700000</v>
      </c>
      <c r="AF317" s="219">
        <v>0</v>
      </c>
      <c r="AG317" s="219">
        <v>2700000</v>
      </c>
      <c r="AH317" s="208">
        <v>45954</v>
      </c>
      <c r="AI317" s="214">
        <v>212</v>
      </c>
      <c r="AJ317" s="208">
        <v>45961</v>
      </c>
      <c r="AK317" s="201">
        <v>45</v>
      </c>
      <c r="AL317" s="201" t="s">
        <v>1468</v>
      </c>
      <c r="AM317" s="200" t="s">
        <v>69</v>
      </c>
      <c r="AN317" s="208" t="s">
        <v>98</v>
      </c>
      <c r="AO317" s="200" t="s">
        <v>98</v>
      </c>
      <c r="AP317" s="214">
        <v>249</v>
      </c>
      <c r="AQ317" s="204" t="s">
        <v>93</v>
      </c>
      <c r="AR317" s="201" t="s">
        <v>112</v>
      </c>
      <c r="AS317" s="206">
        <v>16451775</v>
      </c>
      <c r="AT317" s="214" t="s">
        <v>99</v>
      </c>
      <c r="AU317" s="204"/>
      <c r="AV317" s="212"/>
      <c r="AW317" s="212"/>
      <c r="AX317" s="346"/>
      <c r="AY317" s="346"/>
      <c r="AZ317" s="346"/>
    </row>
    <row r="318" spans="1:104" s="221" customFormat="1" ht="234" customHeight="1" thickBot="1" x14ac:dyDescent="0.3">
      <c r="A318" s="204"/>
      <c r="B318" s="201" t="s">
        <v>1708</v>
      </c>
      <c r="C318" s="201" t="s">
        <v>975</v>
      </c>
      <c r="D318" s="205">
        <v>1006436646</v>
      </c>
      <c r="E318" s="205" t="s">
        <v>860</v>
      </c>
      <c r="F318" s="284">
        <v>3150000</v>
      </c>
      <c r="G318" s="214" t="s">
        <v>96</v>
      </c>
      <c r="H318" s="214"/>
      <c r="I318" s="201" t="s">
        <v>552</v>
      </c>
      <c r="J318" s="201" t="s">
        <v>488</v>
      </c>
      <c r="K318" s="208">
        <v>45954</v>
      </c>
      <c r="L318" s="201" t="s">
        <v>180</v>
      </c>
      <c r="M318" s="201" t="s">
        <v>178</v>
      </c>
      <c r="N318" s="203" t="s">
        <v>305</v>
      </c>
      <c r="O318" s="203" t="s">
        <v>198</v>
      </c>
      <c r="P318" s="202" t="s">
        <v>181</v>
      </c>
      <c r="Q318" s="201" t="s">
        <v>92</v>
      </c>
      <c r="R318" s="210" t="s">
        <v>1552</v>
      </c>
      <c r="S318" s="208">
        <v>45951</v>
      </c>
      <c r="T318" s="207">
        <v>3150000</v>
      </c>
      <c r="U318" s="210" t="s">
        <v>1709</v>
      </c>
      <c r="V318" s="208">
        <v>45957</v>
      </c>
      <c r="W318" s="207">
        <v>3150000</v>
      </c>
      <c r="X318" s="210" t="s">
        <v>122</v>
      </c>
      <c r="Y318" s="200" t="s">
        <v>69</v>
      </c>
      <c r="Z318" s="207">
        <v>0</v>
      </c>
      <c r="AA318" s="218" t="s">
        <v>1710</v>
      </c>
      <c r="AB318" s="208">
        <v>45954</v>
      </c>
      <c r="AC318" s="266" t="s">
        <v>1177</v>
      </c>
      <c r="AD318" s="207">
        <v>0</v>
      </c>
      <c r="AE318" s="219">
        <v>3150000</v>
      </c>
      <c r="AF318" s="219">
        <v>0</v>
      </c>
      <c r="AG318" s="219">
        <v>3150000</v>
      </c>
      <c r="AH318" s="208">
        <v>45954</v>
      </c>
      <c r="AI318" s="214">
        <v>177</v>
      </c>
      <c r="AJ318" s="208">
        <v>45961</v>
      </c>
      <c r="AK318" s="201">
        <v>44</v>
      </c>
      <c r="AL318" s="201" t="s">
        <v>1468</v>
      </c>
      <c r="AM318" s="200" t="s">
        <v>69</v>
      </c>
      <c r="AN318" s="208" t="s">
        <v>98</v>
      </c>
      <c r="AO318" s="208" t="s">
        <v>98</v>
      </c>
      <c r="AP318" s="214">
        <v>222</v>
      </c>
      <c r="AQ318" s="208" t="s">
        <v>93</v>
      </c>
      <c r="AR318" s="201" t="s">
        <v>112</v>
      </c>
      <c r="AS318" s="206">
        <v>16451775</v>
      </c>
      <c r="AT318" s="214" t="s">
        <v>99</v>
      </c>
      <c r="AU318" s="204"/>
      <c r="AV318" s="212"/>
      <c r="AW318" s="212"/>
      <c r="AX318" s="204"/>
      <c r="AY318" s="204"/>
      <c r="AZ318" s="204"/>
    </row>
    <row r="319" spans="1:104" s="221" customFormat="1" ht="204" customHeight="1" thickBot="1" x14ac:dyDescent="0.3">
      <c r="A319" s="214"/>
      <c r="B319" s="201" t="s">
        <v>1711</v>
      </c>
      <c r="C319" s="201" t="s">
        <v>1323</v>
      </c>
      <c r="D319" s="205">
        <v>16458399</v>
      </c>
      <c r="E319" s="206" t="s">
        <v>860</v>
      </c>
      <c r="F319" s="207">
        <v>3630000</v>
      </c>
      <c r="G319" s="327" t="s">
        <v>96</v>
      </c>
      <c r="H319" s="327"/>
      <c r="I319" s="201" t="s">
        <v>552</v>
      </c>
      <c r="J319" s="201" t="s">
        <v>1325</v>
      </c>
      <c r="K319" s="208">
        <v>45958</v>
      </c>
      <c r="L319" s="201" t="s">
        <v>180</v>
      </c>
      <c r="M319" s="208" t="s">
        <v>178</v>
      </c>
      <c r="N319" s="201" t="s">
        <v>197</v>
      </c>
      <c r="O319" s="203" t="s">
        <v>198</v>
      </c>
      <c r="P319" s="202" t="s">
        <v>181</v>
      </c>
      <c r="Q319" s="204" t="s">
        <v>92</v>
      </c>
      <c r="R319" s="209" t="s">
        <v>1634</v>
      </c>
      <c r="S319" s="208">
        <v>45958</v>
      </c>
      <c r="T319" s="207">
        <v>3630000</v>
      </c>
      <c r="U319" s="210" t="s">
        <v>1712</v>
      </c>
      <c r="V319" s="208">
        <v>45958</v>
      </c>
      <c r="W319" s="207">
        <v>3630000</v>
      </c>
      <c r="X319" s="209" t="s">
        <v>122</v>
      </c>
      <c r="Y319" s="292" t="s">
        <v>69</v>
      </c>
      <c r="Z319" s="217">
        <v>0</v>
      </c>
      <c r="AA319" s="205" t="s">
        <v>1328</v>
      </c>
      <c r="AB319" s="208">
        <v>45958</v>
      </c>
      <c r="AC319" s="328" t="s">
        <v>1329</v>
      </c>
      <c r="AD319" s="207">
        <v>0</v>
      </c>
      <c r="AE319" s="329">
        <v>3630000</v>
      </c>
      <c r="AF319" s="329">
        <v>0</v>
      </c>
      <c r="AG319" s="329">
        <v>3630000</v>
      </c>
      <c r="AH319" s="208">
        <v>45958</v>
      </c>
      <c r="AI319" s="220">
        <v>88</v>
      </c>
      <c r="AJ319" s="208">
        <v>45961</v>
      </c>
      <c r="AK319" s="204">
        <v>45</v>
      </c>
      <c r="AL319" s="201" t="s">
        <v>1468</v>
      </c>
      <c r="AM319" s="227" t="s">
        <v>1190</v>
      </c>
      <c r="AN319" s="227" t="s">
        <v>98</v>
      </c>
      <c r="AO319" s="227" t="s">
        <v>98</v>
      </c>
      <c r="AP319" s="214">
        <v>132</v>
      </c>
      <c r="AQ319" s="227" t="s">
        <v>1209</v>
      </c>
      <c r="AR319" s="201" t="s">
        <v>112</v>
      </c>
      <c r="AS319" s="206">
        <v>16451775</v>
      </c>
      <c r="AT319" s="214" t="s">
        <v>99</v>
      </c>
      <c r="AU319" s="204"/>
      <c r="AV319" s="212"/>
      <c r="AW319" s="212"/>
      <c r="AX319" s="204"/>
      <c r="AY319" s="204"/>
      <c r="AZ319" s="204"/>
    </row>
    <row r="320" spans="1:104" ht="213.75" customHeight="1" thickBot="1" x14ac:dyDescent="0.3">
      <c r="A320" s="58">
        <v>224</v>
      </c>
      <c r="B320" s="60" t="s">
        <v>1713</v>
      </c>
      <c r="C320" s="60" t="s">
        <v>1318</v>
      </c>
      <c r="D320" s="95">
        <v>16456855</v>
      </c>
      <c r="E320" s="23" t="s">
        <v>860</v>
      </c>
      <c r="F320" s="57">
        <v>3600000</v>
      </c>
      <c r="G320" s="125" t="s">
        <v>96</v>
      </c>
      <c r="H320" s="125"/>
      <c r="I320" s="143" t="s">
        <v>552</v>
      </c>
      <c r="J320" s="143" t="s">
        <v>369</v>
      </c>
      <c r="K320" s="158">
        <v>45965</v>
      </c>
      <c r="L320" s="60" t="s">
        <v>180</v>
      </c>
      <c r="M320" s="61" t="s">
        <v>178</v>
      </c>
      <c r="N320" s="143" t="s">
        <v>197</v>
      </c>
      <c r="O320" s="144" t="s">
        <v>198</v>
      </c>
      <c r="P320" s="166" t="s">
        <v>181</v>
      </c>
      <c r="Q320" s="58" t="s">
        <v>92</v>
      </c>
      <c r="R320" s="105" t="s">
        <v>1654</v>
      </c>
      <c r="S320" s="158">
        <v>45958</v>
      </c>
      <c r="T320" s="57">
        <v>3600000</v>
      </c>
      <c r="U320" s="167" t="s">
        <v>1714</v>
      </c>
      <c r="V320" s="61">
        <v>45965</v>
      </c>
      <c r="W320" s="57">
        <v>3600000</v>
      </c>
      <c r="X320" s="105" t="s">
        <v>122</v>
      </c>
      <c r="Y320" s="108" t="s">
        <v>69</v>
      </c>
      <c r="Z320" s="109">
        <v>0</v>
      </c>
      <c r="AA320" s="149" t="s">
        <v>1715</v>
      </c>
      <c r="AB320" s="158">
        <v>45965</v>
      </c>
      <c r="AC320" s="276" t="s">
        <v>1716</v>
      </c>
      <c r="AD320" s="109">
        <v>3600000</v>
      </c>
      <c r="AE320" s="127">
        <v>0</v>
      </c>
      <c r="AF320" s="127">
        <v>0</v>
      </c>
      <c r="AG320" s="109">
        <v>3600000</v>
      </c>
      <c r="AH320" s="158">
        <v>45965</v>
      </c>
      <c r="AI320" s="113">
        <v>51</v>
      </c>
      <c r="AJ320" s="158">
        <v>46017</v>
      </c>
      <c r="AK320" s="58">
        <v>0</v>
      </c>
      <c r="AL320" s="110" t="s">
        <v>1190</v>
      </c>
      <c r="AM320" s="110" t="s">
        <v>1190</v>
      </c>
      <c r="AN320" s="110" t="s">
        <v>98</v>
      </c>
      <c r="AO320" s="110" t="s">
        <v>260</v>
      </c>
      <c r="AP320" s="59">
        <v>51</v>
      </c>
      <c r="AQ320" s="110" t="s">
        <v>1209</v>
      </c>
      <c r="AR320" s="60" t="s">
        <v>112</v>
      </c>
      <c r="AS320" s="165">
        <v>16451775</v>
      </c>
      <c r="AT320" s="59" t="s">
        <v>99</v>
      </c>
      <c r="AU320" s="58"/>
      <c r="AV320" s="107"/>
      <c r="AW320" s="107"/>
      <c r="AX320" s="58"/>
      <c r="AY320" s="58"/>
      <c r="AZ320" s="58"/>
      <c r="BA320" s="58"/>
      <c r="BB320" s="60"/>
      <c r="BC320" s="58"/>
      <c r="BD320" s="95"/>
      <c r="BE320" s="95"/>
      <c r="BF320" s="57"/>
      <c r="BG320" s="125"/>
      <c r="BH320" s="125"/>
      <c r="BI320" s="60"/>
      <c r="BJ320" s="129"/>
      <c r="BK320" s="108"/>
      <c r="BL320" s="60"/>
      <c r="BM320" s="60"/>
      <c r="BN320" s="60"/>
      <c r="BO320" s="60"/>
      <c r="BP320" s="110"/>
      <c r="BQ320" s="58"/>
      <c r="BR320" s="105"/>
      <c r="BS320" s="108"/>
      <c r="BT320" s="109"/>
      <c r="BU320" s="105"/>
      <c r="BV320" s="108"/>
      <c r="BW320" s="109"/>
      <c r="BX320" s="105"/>
      <c r="BY320" s="108"/>
      <c r="BZ320" s="109"/>
      <c r="CA320" s="95"/>
      <c r="CB320" s="108"/>
      <c r="CC320" s="108"/>
      <c r="CD320" s="109"/>
      <c r="CE320" s="127"/>
      <c r="CF320" s="127"/>
      <c r="CG320" s="92">
        <f t="shared" ref="CG320" si="10">+CD320+CE320-CF320</f>
        <v>0</v>
      </c>
      <c r="CH320" s="108"/>
      <c r="CI320" s="113"/>
      <c r="CJ320" s="108"/>
      <c r="CK320" s="58"/>
      <c r="CL320" s="110"/>
      <c r="CM320" s="110"/>
      <c r="CN320" s="110"/>
      <c r="CO320" s="110"/>
      <c r="CP320" s="59">
        <f t="shared" ref="CP320" si="11">+CI320+CK320</f>
        <v>0</v>
      </c>
      <c r="CQ320" s="110"/>
      <c r="CR320" s="60"/>
      <c r="CS320" s="59"/>
      <c r="CT320" s="59"/>
      <c r="CU320" s="58"/>
      <c r="CV320" s="107"/>
      <c r="CW320" s="107"/>
      <c r="CX320" s="58"/>
      <c r="CY320" s="58"/>
      <c r="CZ320" s="58"/>
    </row>
    <row r="321" spans="1:104" s="99" customFormat="1" ht="222" customHeight="1" thickBot="1" x14ac:dyDescent="0.3">
      <c r="A321" s="59">
        <v>225</v>
      </c>
      <c r="B321" s="143" t="s">
        <v>1717</v>
      </c>
      <c r="C321" s="143" t="s">
        <v>777</v>
      </c>
      <c r="D321" s="95">
        <v>38710198</v>
      </c>
      <c r="E321" s="95" t="s">
        <v>612</v>
      </c>
      <c r="F321" s="57">
        <v>2700000</v>
      </c>
      <c r="G321" s="59" t="s">
        <v>96</v>
      </c>
      <c r="H321" s="59"/>
      <c r="I321" s="60" t="s">
        <v>552</v>
      </c>
      <c r="J321" s="143" t="s">
        <v>593</v>
      </c>
      <c r="K321" s="158">
        <v>45966</v>
      </c>
      <c r="L321" s="60" t="s">
        <v>180</v>
      </c>
      <c r="M321" s="60" t="s">
        <v>178</v>
      </c>
      <c r="N321" s="143" t="s">
        <v>177</v>
      </c>
      <c r="O321" s="143" t="s">
        <v>216</v>
      </c>
      <c r="P321" s="90" t="s">
        <v>181</v>
      </c>
      <c r="Q321" s="59" t="s">
        <v>92</v>
      </c>
      <c r="R321" s="105" t="s">
        <v>1719</v>
      </c>
      <c r="S321" s="158">
        <v>45960</v>
      </c>
      <c r="T321" s="57">
        <v>2700000</v>
      </c>
      <c r="U321" s="91" t="s">
        <v>1720</v>
      </c>
      <c r="V321" s="61">
        <v>45967</v>
      </c>
      <c r="W321" s="109">
        <v>2700000</v>
      </c>
      <c r="X321" s="91" t="s">
        <v>122</v>
      </c>
      <c r="Y321" s="62" t="s">
        <v>69</v>
      </c>
      <c r="Z321" s="57">
        <v>0</v>
      </c>
      <c r="AA321" s="111" t="s">
        <v>1721</v>
      </c>
      <c r="AB321" s="158">
        <v>45966</v>
      </c>
      <c r="AC321" s="136" t="s">
        <v>1718</v>
      </c>
      <c r="AD321" s="57">
        <v>2700000</v>
      </c>
      <c r="AE321" s="106">
        <v>0</v>
      </c>
      <c r="AF321" s="106">
        <v>0</v>
      </c>
      <c r="AG321" s="92">
        <v>2700000</v>
      </c>
      <c r="AH321" s="158">
        <v>45966</v>
      </c>
      <c r="AI321" s="104">
        <v>40</v>
      </c>
      <c r="AJ321" s="158">
        <v>46006</v>
      </c>
      <c r="AK321" s="59">
        <v>0</v>
      </c>
      <c r="AL321" s="97" t="s">
        <v>69</v>
      </c>
      <c r="AM321" s="97" t="s">
        <v>69</v>
      </c>
      <c r="AN321" s="61" t="s">
        <v>98</v>
      </c>
      <c r="AO321" s="61" t="s">
        <v>98</v>
      </c>
      <c r="AP321" s="59">
        <v>40</v>
      </c>
      <c r="AQ321" s="58" t="s">
        <v>93</v>
      </c>
      <c r="AR321" s="143" t="s">
        <v>123</v>
      </c>
      <c r="AS321" s="165">
        <v>1144127988</v>
      </c>
      <c r="AT321" s="59" t="s">
        <v>99</v>
      </c>
      <c r="AU321" s="58"/>
      <c r="AV321" s="107"/>
      <c r="AW321" s="107"/>
      <c r="AX321" s="344"/>
      <c r="AY321" s="344"/>
      <c r="AZ321" s="344"/>
    </row>
    <row r="322" spans="1:104" ht="294" customHeight="1" thickBot="1" x14ac:dyDescent="0.3">
      <c r="A322" s="58">
        <v>226</v>
      </c>
      <c r="B322" s="143" t="s">
        <v>1722</v>
      </c>
      <c r="C322" s="143" t="s">
        <v>805</v>
      </c>
      <c r="D322" s="95">
        <v>31485727</v>
      </c>
      <c r="E322" s="95" t="s">
        <v>97</v>
      </c>
      <c r="F322" s="57">
        <v>2700000</v>
      </c>
      <c r="G322" s="59" t="s">
        <v>96</v>
      </c>
      <c r="H322" s="59"/>
      <c r="I322" s="60" t="s">
        <v>552</v>
      </c>
      <c r="J322" s="143" t="s">
        <v>593</v>
      </c>
      <c r="K322" s="158">
        <v>45966</v>
      </c>
      <c r="L322" s="60" t="s">
        <v>180</v>
      </c>
      <c r="M322" s="60" t="s">
        <v>178</v>
      </c>
      <c r="N322" s="143" t="s">
        <v>177</v>
      </c>
      <c r="O322" s="143" t="s">
        <v>216</v>
      </c>
      <c r="P322" s="90" t="s">
        <v>181</v>
      </c>
      <c r="Q322" s="58" t="s">
        <v>92</v>
      </c>
      <c r="R322" s="105" t="s">
        <v>1691</v>
      </c>
      <c r="S322" s="158">
        <v>45960</v>
      </c>
      <c r="T322" s="57">
        <v>2700000</v>
      </c>
      <c r="U322" s="91" t="s">
        <v>1723</v>
      </c>
      <c r="V322" s="61">
        <v>45967</v>
      </c>
      <c r="W322" s="57">
        <v>2700000</v>
      </c>
      <c r="X322" s="91" t="s">
        <v>122</v>
      </c>
      <c r="Y322" s="62" t="s">
        <v>69</v>
      </c>
      <c r="Z322" s="57">
        <v>0</v>
      </c>
      <c r="AA322" s="149" t="s">
        <v>1724</v>
      </c>
      <c r="AB322" s="158">
        <v>45966</v>
      </c>
      <c r="AC322" s="269" t="s">
        <v>1725</v>
      </c>
      <c r="AD322" s="57">
        <v>2700000</v>
      </c>
      <c r="AE322" s="106">
        <v>0</v>
      </c>
      <c r="AF322" s="106">
        <v>0</v>
      </c>
      <c r="AG322" s="92">
        <v>2700000</v>
      </c>
      <c r="AH322" s="158">
        <v>45966</v>
      </c>
      <c r="AI322" s="104">
        <v>40</v>
      </c>
      <c r="AJ322" s="158">
        <v>46006</v>
      </c>
      <c r="AK322" s="60">
        <v>0</v>
      </c>
      <c r="AL322" s="59" t="s">
        <v>69</v>
      </c>
      <c r="AM322" s="59" t="s">
        <v>69</v>
      </c>
      <c r="AN322" s="61" t="s">
        <v>98</v>
      </c>
      <c r="AO322" s="61" t="s">
        <v>98</v>
      </c>
      <c r="AP322" s="59">
        <v>40</v>
      </c>
      <c r="AQ322" s="58" t="s">
        <v>93</v>
      </c>
      <c r="AR322" s="143" t="s">
        <v>123</v>
      </c>
      <c r="AS322" s="165">
        <v>1144127988</v>
      </c>
      <c r="AT322" s="59" t="s">
        <v>99</v>
      </c>
      <c r="AU322" s="58"/>
      <c r="AV322" s="107"/>
      <c r="AW322" s="107"/>
      <c r="AX322" s="344"/>
      <c r="AY322" s="344"/>
      <c r="AZ322" s="344"/>
    </row>
    <row r="323" spans="1:104" ht="213.75" customHeight="1" thickBot="1" x14ac:dyDescent="0.3">
      <c r="A323" s="58">
        <v>227</v>
      </c>
      <c r="B323" s="143" t="s">
        <v>1726</v>
      </c>
      <c r="C323" s="60" t="s">
        <v>1727</v>
      </c>
      <c r="D323" s="95">
        <v>31478066</v>
      </c>
      <c r="E323" s="95" t="s">
        <v>97</v>
      </c>
      <c r="F323" s="57">
        <v>4200000</v>
      </c>
      <c r="G323" s="59" t="s">
        <v>96</v>
      </c>
      <c r="H323" s="125"/>
      <c r="I323" s="60" t="s">
        <v>552</v>
      </c>
      <c r="J323" s="143" t="s">
        <v>535</v>
      </c>
      <c r="K323" s="158">
        <v>45966</v>
      </c>
      <c r="L323" s="60" t="s">
        <v>180</v>
      </c>
      <c r="M323" s="60" t="s">
        <v>178</v>
      </c>
      <c r="N323" s="143" t="s">
        <v>197</v>
      </c>
      <c r="O323" s="144" t="s">
        <v>198</v>
      </c>
      <c r="P323" s="90" t="s">
        <v>181</v>
      </c>
      <c r="Q323" s="58" t="s">
        <v>92</v>
      </c>
      <c r="R323" s="105" t="s">
        <v>1688</v>
      </c>
      <c r="S323" s="158">
        <v>45960</v>
      </c>
      <c r="T323" s="57">
        <v>4200000</v>
      </c>
      <c r="U323" s="167" t="s">
        <v>1728</v>
      </c>
      <c r="V323" s="61">
        <v>45967</v>
      </c>
      <c r="W323" s="109">
        <v>4200000</v>
      </c>
      <c r="X323" s="105" t="s">
        <v>122</v>
      </c>
      <c r="Y323" s="108" t="s">
        <v>69</v>
      </c>
      <c r="Z323" s="109">
        <v>0</v>
      </c>
      <c r="AA323" s="95" t="s">
        <v>1729</v>
      </c>
      <c r="AB323" s="158">
        <v>45966</v>
      </c>
      <c r="AC323" s="276" t="s">
        <v>1730</v>
      </c>
      <c r="AD323" s="109">
        <v>4200000</v>
      </c>
      <c r="AE323" s="127">
        <v>0</v>
      </c>
      <c r="AF323" s="127">
        <v>0</v>
      </c>
      <c r="AG323" s="92">
        <v>4200000</v>
      </c>
      <c r="AH323" s="158">
        <v>45966</v>
      </c>
      <c r="AI323" s="113">
        <v>51</v>
      </c>
      <c r="AJ323" s="158">
        <v>46017</v>
      </c>
      <c r="AK323" s="58">
        <v>0</v>
      </c>
      <c r="AL323" s="110" t="s">
        <v>69</v>
      </c>
      <c r="AM323" s="110" t="s">
        <v>69</v>
      </c>
      <c r="AN323" s="61" t="s">
        <v>98</v>
      </c>
      <c r="AO323" s="61" t="s">
        <v>98</v>
      </c>
      <c r="AP323" s="59">
        <v>51</v>
      </c>
      <c r="AQ323" s="58" t="s">
        <v>93</v>
      </c>
      <c r="AR323" s="60" t="s">
        <v>112</v>
      </c>
      <c r="AS323" s="165">
        <v>16451775</v>
      </c>
      <c r="AT323" s="59" t="s">
        <v>99</v>
      </c>
      <c r="AU323" s="58"/>
      <c r="AV323" s="107"/>
      <c r="AW323" s="107"/>
      <c r="AX323" s="58"/>
      <c r="AY323" s="58"/>
      <c r="AZ323" s="58"/>
      <c r="BA323" s="58"/>
      <c r="BB323" s="60"/>
      <c r="BC323" s="58"/>
      <c r="BD323" s="95"/>
      <c r="BE323" s="95"/>
      <c r="BF323" s="57"/>
      <c r="BG323" s="125"/>
      <c r="BH323" s="125"/>
      <c r="BI323" s="60"/>
      <c r="BJ323" s="129"/>
      <c r="BK323" s="108"/>
      <c r="BL323" s="60"/>
      <c r="BM323" s="60"/>
      <c r="BN323" s="60"/>
      <c r="BO323" s="60"/>
      <c r="BP323" s="110"/>
      <c r="BQ323" s="58"/>
      <c r="BR323" s="105"/>
      <c r="BS323" s="108"/>
      <c r="BT323" s="109"/>
      <c r="BU323" s="105"/>
      <c r="BV323" s="108"/>
      <c r="BW323" s="109"/>
      <c r="BX323" s="105"/>
      <c r="BY323" s="108"/>
      <c r="BZ323" s="109"/>
      <c r="CA323" s="95"/>
      <c r="CB323" s="108"/>
      <c r="CC323" s="108"/>
      <c r="CD323" s="109"/>
      <c r="CE323" s="127"/>
      <c r="CF323" s="127"/>
      <c r="CG323" s="92">
        <f t="shared" ref="CG323" si="12">+CD323+CE323-CF323</f>
        <v>0</v>
      </c>
      <c r="CH323" s="108"/>
      <c r="CI323" s="113"/>
      <c r="CJ323" s="108"/>
      <c r="CK323" s="58"/>
      <c r="CL323" s="110"/>
      <c r="CM323" s="110"/>
      <c r="CN323" s="110"/>
      <c r="CO323" s="110"/>
      <c r="CP323" s="59">
        <f t="shared" ref="CP323" si="13">+CI323+CK323</f>
        <v>0</v>
      </c>
      <c r="CQ323" s="110"/>
      <c r="CR323" s="60"/>
      <c r="CS323" s="59"/>
      <c r="CT323" s="59"/>
      <c r="CU323" s="58"/>
      <c r="CV323" s="107"/>
      <c r="CW323" s="107"/>
      <c r="CX323" s="58"/>
      <c r="CY323" s="58"/>
      <c r="CZ323" s="58"/>
    </row>
    <row r="324" spans="1:104" ht="215.25" customHeight="1" thickBot="1" x14ac:dyDescent="0.3">
      <c r="A324" s="58">
        <v>228</v>
      </c>
      <c r="B324" s="143" t="s">
        <v>1731</v>
      </c>
      <c r="C324" s="58" t="s">
        <v>854</v>
      </c>
      <c r="D324" s="95">
        <v>1118287674</v>
      </c>
      <c r="E324" s="95" t="s">
        <v>97</v>
      </c>
      <c r="F324" s="57">
        <v>2700000</v>
      </c>
      <c r="G324" s="60" t="s">
        <v>96</v>
      </c>
      <c r="H324" s="60"/>
      <c r="I324" s="60" t="s">
        <v>552</v>
      </c>
      <c r="J324" s="143" t="s">
        <v>593</v>
      </c>
      <c r="K324" s="158">
        <v>45966</v>
      </c>
      <c r="L324" s="60" t="s">
        <v>180</v>
      </c>
      <c r="M324" s="60" t="s">
        <v>178</v>
      </c>
      <c r="N324" s="143" t="s">
        <v>177</v>
      </c>
      <c r="O324" s="143" t="s">
        <v>216</v>
      </c>
      <c r="P324" s="90" t="s">
        <v>181</v>
      </c>
      <c r="Q324" s="58" t="s">
        <v>92</v>
      </c>
      <c r="R324" s="105" t="s">
        <v>1668</v>
      </c>
      <c r="S324" s="158">
        <v>45958</v>
      </c>
      <c r="T324" s="57">
        <v>2700000</v>
      </c>
      <c r="U324" s="105" t="s">
        <v>1732</v>
      </c>
      <c r="V324" s="61">
        <v>45967</v>
      </c>
      <c r="W324" s="109">
        <v>2700000</v>
      </c>
      <c r="X324" s="91" t="s">
        <v>122</v>
      </c>
      <c r="Y324" s="62" t="s">
        <v>69</v>
      </c>
      <c r="Z324" s="57">
        <v>0</v>
      </c>
      <c r="AA324" s="111" t="s">
        <v>1733</v>
      </c>
      <c r="AB324" s="158">
        <v>45966</v>
      </c>
      <c r="AC324" s="269" t="s">
        <v>1151</v>
      </c>
      <c r="AD324" s="57">
        <v>2700000</v>
      </c>
      <c r="AE324" s="106">
        <v>0</v>
      </c>
      <c r="AF324" s="106">
        <v>0</v>
      </c>
      <c r="AG324" s="92">
        <v>2700000</v>
      </c>
      <c r="AH324" s="158">
        <v>45966</v>
      </c>
      <c r="AI324" s="113">
        <v>40</v>
      </c>
      <c r="AJ324" s="158">
        <v>46006</v>
      </c>
      <c r="AK324" s="60">
        <v>0</v>
      </c>
      <c r="AL324" s="59" t="s">
        <v>69</v>
      </c>
      <c r="AM324" s="59" t="s">
        <v>69</v>
      </c>
      <c r="AN324" s="61" t="s">
        <v>98</v>
      </c>
      <c r="AO324" s="61" t="s">
        <v>98</v>
      </c>
      <c r="AP324" s="59">
        <v>40</v>
      </c>
      <c r="AQ324" s="58" t="s">
        <v>93</v>
      </c>
      <c r="AR324" s="60" t="s">
        <v>123</v>
      </c>
      <c r="AS324" s="165">
        <v>1144127988</v>
      </c>
      <c r="AT324" s="59" t="s">
        <v>99</v>
      </c>
      <c r="AU324" s="58"/>
      <c r="AV324" s="107"/>
      <c r="AW324" s="107"/>
      <c r="AX324" s="344"/>
      <c r="AY324" s="344"/>
      <c r="AZ324" s="344"/>
    </row>
    <row r="325" spans="1:104" ht="216.75" customHeight="1" thickBot="1" x14ac:dyDescent="0.3">
      <c r="A325" s="114">
        <v>229</v>
      </c>
      <c r="B325" s="143" t="s">
        <v>1734</v>
      </c>
      <c r="C325" s="143" t="s">
        <v>925</v>
      </c>
      <c r="D325" s="95">
        <v>1005898256</v>
      </c>
      <c r="E325" s="23" t="s">
        <v>97</v>
      </c>
      <c r="F325" s="57">
        <v>5890500</v>
      </c>
      <c r="G325" s="59" t="s">
        <v>96</v>
      </c>
      <c r="H325" s="114"/>
      <c r="I325" s="60" t="s">
        <v>141</v>
      </c>
      <c r="J325" s="143" t="s">
        <v>926</v>
      </c>
      <c r="K325" s="158">
        <v>45966</v>
      </c>
      <c r="L325" s="143" t="s">
        <v>180</v>
      </c>
      <c r="M325" s="143" t="s">
        <v>178</v>
      </c>
      <c r="N325" s="144" t="s">
        <v>197</v>
      </c>
      <c r="O325" s="144" t="s">
        <v>198</v>
      </c>
      <c r="P325" s="166" t="s">
        <v>181</v>
      </c>
      <c r="Q325" s="115" t="s">
        <v>92</v>
      </c>
      <c r="R325" s="118" t="s">
        <v>1679</v>
      </c>
      <c r="S325" s="158">
        <v>45960</v>
      </c>
      <c r="T325" s="57">
        <v>5890500</v>
      </c>
      <c r="U325" s="118" t="s">
        <v>1735</v>
      </c>
      <c r="V325" s="61">
        <v>45967</v>
      </c>
      <c r="W325" s="57">
        <v>5890500</v>
      </c>
      <c r="X325" s="118" t="s">
        <v>122</v>
      </c>
      <c r="Y325" s="119" t="s">
        <v>69</v>
      </c>
      <c r="Z325" s="40">
        <v>0</v>
      </c>
      <c r="AA325" s="98" t="s">
        <v>1736</v>
      </c>
      <c r="AB325" s="158">
        <v>45966</v>
      </c>
      <c r="AC325" s="273" t="s">
        <v>1737</v>
      </c>
      <c r="AD325" s="57">
        <v>5890500</v>
      </c>
      <c r="AE325" s="120">
        <v>0</v>
      </c>
      <c r="AF325" s="120">
        <v>0</v>
      </c>
      <c r="AG325" s="57">
        <v>5890500</v>
      </c>
      <c r="AH325" s="158">
        <v>45966</v>
      </c>
      <c r="AI325" s="114">
        <v>40</v>
      </c>
      <c r="AJ325" s="158">
        <v>46006</v>
      </c>
      <c r="AK325" s="115">
        <v>0</v>
      </c>
      <c r="AL325" s="61" t="s">
        <v>69</v>
      </c>
      <c r="AM325" s="119" t="s">
        <v>69</v>
      </c>
      <c r="AN325" s="62" t="s">
        <v>98</v>
      </c>
      <c r="AO325" s="62" t="s">
        <v>260</v>
      </c>
      <c r="AP325" s="59">
        <v>40</v>
      </c>
      <c r="AQ325" s="119" t="s">
        <v>93</v>
      </c>
      <c r="AR325" s="60" t="s">
        <v>114</v>
      </c>
      <c r="AS325" s="23">
        <v>14877832</v>
      </c>
      <c r="AT325" s="59" t="s">
        <v>99</v>
      </c>
      <c r="AU325" s="116"/>
      <c r="AV325" s="121"/>
      <c r="AW325" s="121"/>
      <c r="AX325" s="374"/>
      <c r="AY325" s="374"/>
      <c r="AZ325" s="374"/>
    </row>
    <row r="326" spans="1:104" ht="213.75" customHeight="1" thickBot="1" x14ac:dyDescent="0.3">
      <c r="A326" s="58">
        <v>230</v>
      </c>
      <c r="B326" s="60" t="s">
        <v>1738</v>
      </c>
      <c r="C326" s="60" t="s">
        <v>1739</v>
      </c>
      <c r="D326" s="95">
        <v>1118301164</v>
      </c>
      <c r="E326" s="23" t="s">
        <v>860</v>
      </c>
      <c r="F326" s="148">
        <v>3600000</v>
      </c>
      <c r="G326" s="125" t="s">
        <v>96</v>
      </c>
      <c r="H326" s="125"/>
      <c r="I326" s="143" t="s">
        <v>552</v>
      </c>
      <c r="J326" s="143" t="s">
        <v>369</v>
      </c>
      <c r="K326" s="158">
        <v>45966</v>
      </c>
      <c r="L326" s="60" t="s">
        <v>180</v>
      </c>
      <c r="M326" s="61" t="s">
        <v>178</v>
      </c>
      <c r="N326" s="143" t="s">
        <v>197</v>
      </c>
      <c r="O326" s="144" t="s">
        <v>198</v>
      </c>
      <c r="P326" s="166" t="s">
        <v>181</v>
      </c>
      <c r="Q326" s="58" t="s">
        <v>92</v>
      </c>
      <c r="R326" s="105" t="s">
        <v>1696</v>
      </c>
      <c r="S326" s="158">
        <v>45958</v>
      </c>
      <c r="T326" s="57">
        <v>3600000</v>
      </c>
      <c r="U326" s="167" t="s">
        <v>1740</v>
      </c>
      <c r="V326" s="61">
        <v>45967</v>
      </c>
      <c r="W326" s="57">
        <v>3600000</v>
      </c>
      <c r="X326" s="105" t="s">
        <v>122</v>
      </c>
      <c r="Y326" s="108" t="s">
        <v>69</v>
      </c>
      <c r="Z326" s="109">
        <v>0</v>
      </c>
      <c r="AA326" s="95" t="s">
        <v>1741</v>
      </c>
      <c r="AB326" s="158">
        <v>45966</v>
      </c>
      <c r="AC326" s="276" t="s">
        <v>1742</v>
      </c>
      <c r="AD326" s="109">
        <v>3600000</v>
      </c>
      <c r="AE326" s="127">
        <v>0</v>
      </c>
      <c r="AF326" s="127">
        <v>0</v>
      </c>
      <c r="AG326" s="109">
        <v>3600000</v>
      </c>
      <c r="AH326" s="158">
        <v>45966</v>
      </c>
      <c r="AI326" s="113">
        <v>51</v>
      </c>
      <c r="AJ326" s="158">
        <v>46017</v>
      </c>
      <c r="AK326" s="58">
        <v>0</v>
      </c>
      <c r="AL326" s="110" t="s">
        <v>1190</v>
      </c>
      <c r="AM326" s="110" t="s">
        <v>1190</v>
      </c>
      <c r="AN326" s="110" t="s">
        <v>98</v>
      </c>
      <c r="AO326" s="110" t="s">
        <v>260</v>
      </c>
      <c r="AP326" s="113">
        <v>51</v>
      </c>
      <c r="AQ326" s="110" t="s">
        <v>1209</v>
      </c>
      <c r="AR326" s="60" t="s">
        <v>112</v>
      </c>
      <c r="AS326" s="165">
        <v>16451775</v>
      </c>
      <c r="AT326" s="59" t="s">
        <v>99</v>
      </c>
      <c r="AU326" s="58"/>
      <c r="AV326" s="107"/>
      <c r="AW326" s="107"/>
      <c r="AX326" s="58"/>
      <c r="AY326" s="58"/>
      <c r="AZ326" s="58"/>
      <c r="BA326" s="58"/>
      <c r="BB326" s="60"/>
      <c r="BC326" s="58"/>
      <c r="BD326" s="95"/>
      <c r="BE326" s="95"/>
      <c r="BF326" s="57"/>
      <c r="BG326" s="125"/>
      <c r="BH326" s="125"/>
      <c r="BI326" s="60"/>
      <c r="BJ326" s="129"/>
      <c r="BK326" s="108"/>
      <c r="BL326" s="60"/>
      <c r="BM326" s="60"/>
      <c r="BN326" s="60"/>
      <c r="BO326" s="60"/>
      <c r="BP326" s="110"/>
      <c r="BQ326" s="58"/>
      <c r="BR326" s="105"/>
      <c r="BS326" s="108"/>
      <c r="BT326" s="109"/>
      <c r="BU326" s="105"/>
      <c r="BV326" s="108"/>
      <c r="BW326" s="109"/>
      <c r="BX326" s="105"/>
      <c r="BY326" s="108"/>
      <c r="BZ326" s="109"/>
      <c r="CA326" s="95"/>
      <c r="CB326" s="108"/>
      <c r="CC326" s="108"/>
      <c r="CD326" s="109"/>
      <c r="CE326" s="127"/>
      <c r="CF326" s="127"/>
      <c r="CG326" s="92">
        <f t="shared" ref="CG326" si="14">+CD326+CE326-CF326</f>
        <v>0</v>
      </c>
      <c r="CH326" s="108"/>
      <c r="CI326" s="113"/>
      <c r="CJ326" s="108"/>
      <c r="CK326" s="58"/>
      <c r="CL326" s="110"/>
      <c r="CM326" s="110"/>
      <c r="CN326" s="110"/>
      <c r="CO326" s="110"/>
      <c r="CP326" s="59">
        <f t="shared" ref="CP326" si="15">+CI326+CK326</f>
        <v>0</v>
      </c>
      <c r="CQ326" s="110"/>
      <c r="CR326" s="60"/>
      <c r="CS326" s="59"/>
      <c r="CT326" s="59"/>
      <c r="CU326" s="58"/>
      <c r="CV326" s="107"/>
      <c r="CW326" s="107"/>
      <c r="CX326" s="58"/>
      <c r="CY326" s="58"/>
      <c r="CZ326" s="58"/>
    </row>
    <row r="327" spans="1:104" s="99" customFormat="1" ht="305.25" customHeight="1" thickBot="1" x14ac:dyDescent="0.3">
      <c r="A327" s="59">
        <v>231</v>
      </c>
      <c r="B327" s="143" t="s">
        <v>1744</v>
      </c>
      <c r="C327" s="143" t="s">
        <v>1743</v>
      </c>
      <c r="D327" s="95">
        <v>31486566</v>
      </c>
      <c r="E327" s="59" t="s">
        <v>97</v>
      </c>
      <c r="F327" s="57">
        <v>3150000</v>
      </c>
      <c r="G327" s="59" t="s">
        <v>96</v>
      </c>
      <c r="H327" s="59"/>
      <c r="I327" s="60" t="s">
        <v>552</v>
      </c>
      <c r="J327" s="143" t="s">
        <v>618</v>
      </c>
      <c r="K327" s="158">
        <v>45966</v>
      </c>
      <c r="L327" s="60" t="s">
        <v>180</v>
      </c>
      <c r="M327" s="60" t="s">
        <v>178</v>
      </c>
      <c r="N327" s="144" t="s">
        <v>177</v>
      </c>
      <c r="O327" s="143" t="s">
        <v>216</v>
      </c>
      <c r="P327" s="90" t="s">
        <v>181</v>
      </c>
      <c r="Q327" s="103" t="s">
        <v>92</v>
      </c>
      <c r="R327" s="91" t="s">
        <v>1699</v>
      </c>
      <c r="S327" s="158">
        <v>45960</v>
      </c>
      <c r="T327" s="57">
        <v>3150000</v>
      </c>
      <c r="U327" s="91" t="s">
        <v>1745</v>
      </c>
      <c r="V327" s="61">
        <v>45967</v>
      </c>
      <c r="W327" s="57">
        <v>3150000</v>
      </c>
      <c r="X327" s="91" t="s">
        <v>122</v>
      </c>
      <c r="Y327" s="62" t="s">
        <v>69</v>
      </c>
      <c r="Z327" s="57">
        <v>0</v>
      </c>
      <c r="AA327" s="111" t="s">
        <v>1746</v>
      </c>
      <c r="AB327" s="158">
        <v>45966</v>
      </c>
      <c r="AC327" s="145" t="s">
        <v>1747</v>
      </c>
      <c r="AD327" s="57">
        <v>3150000</v>
      </c>
      <c r="AE327" s="92">
        <v>0</v>
      </c>
      <c r="AF327" s="92">
        <v>0</v>
      </c>
      <c r="AG327" s="57">
        <v>3150000</v>
      </c>
      <c r="AH327" s="158">
        <v>45966</v>
      </c>
      <c r="AI327" s="104">
        <v>39</v>
      </c>
      <c r="AJ327" s="158">
        <v>46006</v>
      </c>
      <c r="AK327" s="60">
        <v>0</v>
      </c>
      <c r="AL327" s="61" t="s">
        <v>69</v>
      </c>
      <c r="AM327" s="62" t="s">
        <v>69</v>
      </c>
      <c r="AN327" s="61" t="s">
        <v>98</v>
      </c>
      <c r="AO327" s="61" t="s">
        <v>98</v>
      </c>
      <c r="AP327" s="59">
        <v>39</v>
      </c>
      <c r="AQ327" s="61" t="s">
        <v>93</v>
      </c>
      <c r="AR327" s="143" t="s">
        <v>123</v>
      </c>
      <c r="AS327" s="165">
        <v>1144127988</v>
      </c>
      <c r="AT327" s="59" t="s">
        <v>99</v>
      </c>
      <c r="AU327" s="59"/>
      <c r="AV327" s="59"/>
      <c r="AW327" s="59"/>
      <c r="AX327" s="343"/>
      <c r="AY327" s="343"/>
      <c r="AZ327" s="343"/>
    </row>
    <row r="328" spans="1:104" ht="309.75" customHeight="1" thickBot="1" x14ac:dyDescent="0.3">
      <c r="A328" s="58">
        <v>232</v>
      </c>
      <c r="B328" s="143" t="s">
        <v>1748</v>
      </c>
      <c r="C328" s="143" t="s">
        <v>916</v>
      </c>
      <c r="D328" s="166">
        <v>31478712</v>
      </c>
      <c r="E328" s="23" t="s">
        <v>860</v>
      </c>
      <c r="F328" s="57">
        <v>2700000</v>
      </c>
      <c r="G328" s="59" t="s">
        <v>96</v>
      </c>
      <c r="H328" s="60"/>
      <c r="I328" s="143" t="s">
        <v>552</v>
      </c>
      <c r="J328" s="143" t="s">
        <v>593</v>
      </c>
      <c r="K328" s="158">
        <v>45966</v>
      </c>
      <c r="L328" s="143" t="s">
        <v>180</v>
      </c>
      <c r="M328" s="143" t="s">
        <v>178</v>
      </c>
      <c r="N328" s="143" t="s">
        <v>177</v>
      </c>
      <c r="O328" s="143" t="s">
        <v>216</v>
      </c>
      <c r="P328" s="166" t="s">
        <v>181</v>
      </c>
      <c r="Q328" s="58" t="s">
        <v>92</v>
      </c>
      <c r="R328" s="105" t="s">
        <v>1709</v>
      </c>
      <c r="S328" s="158">
        <v>45960</v>
      </c>
      <c r="T328" s="57">
        <v>2700000</v>
      </c>
      <c r="U328" s="105" t="s">
        <v>1749</v>
      </c>
      <c r="V328" s="61">
        <v>45967</v>
      </c>
      <c r="W328" s="109">
        <v>2700000</v>
      </c>
      <c r="X328" s="91" t="s">
        <v>122</v>
      </c>
      <c r="Y328" s="62" t="s">
        <v>69</v>
      </c>
      <c r="Z328" s="57">
        <v>0</v>
      </c>
      <c r="AA328" s="149" t="s">
        <v>1750</v>
      </c>
      <c r="AB328" s="158">
        <v>45966</v>
      </c>
      <c r="AC328" s="269" t="s">
        <v>1751</v>
      </c>
      <c r="AD328" s="112">
        <v>2700000</v>
      </c>
      <c r="AE328" s="106">
        <v>0</v>
      </c>
      <c r="AF328" s="106">
        <v>0</v>
      </c>
      <c r="AG328" s="92">
        <v>2700000</v>
      </c>
      <c r="AH328" s="158">
        <v>45966</v>
      </c>
      <c r="AI328" s="113">
        <v>39</v>
      </c>
      <c r="AJ328" s="158">
        <v>46006</v>
      </c>
      <c r="AK328" s="60">
        <v>0</v>
      </c>
      <c r="AL328" s="59" t="s">
        <v>69</v>
      </c>
      <c r="AM328" s="59" t="s">
        <v>69</v>
      </c>
      <c r="AN328" s="61" t="s">
        <v>98</v>
      </c>
      <c r="AO328" s="61" t="s">
        <v>260</v>
      </c>
      <c r="AP328" s="113">
        <v>39</v>
      </c>
      <c r="AQ328" s="58" t="s">
        <v>93</v>
      </c>
      <c r="AR328" s="60" t="s">
        <v>123</v>
      </c>
      <c r="AS328" s="165">
        <v>1144127988</v>
      </c>
      <c r="AT328" s="59" t="s">
        <v>99</v>
      </c>
      <c r="AU328" s="58"/>
      <c r="AV328" s="107"/>
      <c r="AW328" s="107"/>
      <c r="AX328" s="344"/>
      <c r="AY328" s="344"/>
      <c r="AZ328" s="344"/>
    </row>
    <row r="329" spans="1:104" ht="213.75" customHeight="1" thickBot="1" x14ac:dyDescent="0.3">
      <c r="A329" s="58">
        <v>233</v>
      </c>
      <c r="B329" s="143" t="s">
        <v>1752</v>
      </c>
      <c r="C329" s="60" t="s">
        <v>1753</v>
      </c>
      <c r="D329" s="95">
        <v>1118299093</v>
      </c>
      <c r="E329" s="23" t="s">
        <v>860</v>
      </c>
      <c r="F329" s="57">
        <v>3600000</v>
      </c>
      <c r="G329" s="59" t="s">
        <v>96</v>
      </c>
      <c r="H329" s="125"/>
      <c r="I329" s="143" t="s">
        <v>552</v>
      </c>
      <c r="J329" s="143" t="s">
        <v>196</v>
      </c>
      <c r="K329" s="158">
        <v>45967</v>
      </c>
      <c r="L329" s="143" t="s">
        <v>180</v>
      </c>
      <c r="M329" s="143" t="s">
        <v>178</v>
      </c>
      <c r="N329" s="143" t="s">
        <v>197</v>
      </c>
      <c r="O329" s="144" t="s">
        <v>198</v>
      </c>
      <c r="P329" s="166" t="s">
        <v>181</v>
      </c>
      <c r="Q329" s="58" t="s">
        <v>92</v>
      </c>
      <c r="R329" s="105" t="s">
        <v>1712</v>
      </c>
      <c r="S329" s="158">
        <v>45960</v>
      </c>
      <c r="T329" s="57">
        <v>3600000</v>
      </c>
      <c r="U329" s="167" t="s">
        <v>1754</v>
      </c>
      <c r="V329" s="61">
        <v>45967</v>
      </c>
      <c r="W329" s="109">
        <v>3600000</v>
      </c>
      <c r="X329" s="105" t="s">
        <v>122</v>
      </c>
      <c r="Y329" s="108" t="s">
        <v>69</v>
      </c>
      <c r="Z329" s="109">
        <v>0</v>
      </c>
      <c r="AA329" s="95" t="s">
        <v>1755</v>
      </c>
      <c r="AB329" s="158">
        <v>45967</v>
      </c>
      <c r="AC329" s="276" t="s">
        <v>1756</v>
      </c>
      <c r="AD329" s="109">
        <v>3600000</v>
      </c>
      <c r="AE329" s="127">
        <v>0</v>
      </c>
      <c r="AF329" s="127">
        <v>0</v>
      </c>
      <c r="AG329" s="92">
        <v>3600000</v>
      </c>
      <c r="AH329" s="158">
        <v>45967</v>
      </c>
      <c r="AI329" s="113">
        <v>49</v>
      </c>
      <c r="AJ329" s="158">
        <v>46017</v>
      </c>
      <c r="AK329" s="58">
        <v>0</v>
      </c>
      <c r="AL329" s="110" t="s">
        <v>69</v>
      </c>
      <c r="AM329" s="110" t="s">
        <v>69</v>
      </c>
      <c r="AN329" s="110" t="s">
        <v>98</v>
      </c>
      <c r="AO329" s="110" t="s">
        <v>98</v>
      </c>
      <c r="AP329" s="59">
        <v>49</v>
      </c>
      <c r="AQ329" s="110" t="s">
        <v>93</v>
      </c>
      <c r="AR329" s="60" t="s">
        <v>112</v>
      </c>
      <c r="AS329" s="165">
        <v>16451775</v>
      </c>
      <c r="AT329" s="59" t="s">
        <v>99</v>
      </c>
      <c r="AU329" s="58"/>
      <c r="AV329" s="107"/>
      <c r="AW329" s="107"/>
      <c r="AX329" s="58"/>
      <c r="AY329" s="58"/>
      <c r="AZ329" s="58"/>
      <c r="BA329" s="58"/>
      <c r="BB329" s="60"/>
      <c r="BC329" s="58"/>
      <c r="BD329" s="95"/>
      <c r="BE329" s="95"/>
      <c r="BF329" s="57"/>
      <c r="BG329" s="125"/>
      <c r="BH329" s="125"/>
      <c r="BI329" s="60"/>
      <c r="BJ329" s="129"/>
      <c r="BK329" s="108"/>
      <c r="BL329" s="60"/>
      <c r="BM329" s="60"/>
      <c r="BN329" s="60"/>
      <c r="BO329" s="60"/>
      <c r="BP329" s="110"/>
      <c r="BQ329" s="58"/>
      <c r="BR329" s="105"/>
      <c r="BS329" s="108"/>
      <c r="BT329" s="109"/>
      <c r="BU329" s="105"/>
      <c r="BV329" s="108"/>
      <c r="BW329" s="109"/>
      <c r="BX329" s="105"/>
      <c r="BY329" s="108"/>
      <c r="BZ329" s="109"/>
      <c r="CA329" s="95"/>
      <c r="CB329" s="108"/>
      <c r="CC329" s="108"/>
      <c r="CD329" s="109"/>
      <c r="CE329" s="127"/>
      <c r="CF329" s="127"/>
      <c r="CG329" s="92">
        <f t="shared" ref="CG329:CG337" si="16">+CD329+CE329-CF329</f>
        <v>0</v>
      </c>
      <c r="CH329" s="108"/>
      <c r="CI329" s="113"/>
      <c r="CJ329" s="108"/>
      <c r="CK329" s="58"/>
      <c r="CL329" s="110"/>
      <c r="CM329" s="110"/>
      <c r="CN329" s="110"/>
      <c r="CO329" s="110"/>
      <c r="CP329" s="59">
        <f t="shared" ref="CP329:CP337" si="17">+CI329+CK329</f>
        <v>0</v>
      </c>
      <c r="CQ329" s="110"/>
      <c r="CR329" s="60"/>
      <c r="CS329" s="59"/>
      <c r="CT329" s="59"/>
      <c r="CU329" s="58"/>
      <c r="CV329" s="107"/>
      <c r="CW329" s="107"/>
      <c r="CX329" s="58"/>
      <c r="CY329" s="58"/>
      <c r="CZ329" s="58"/>
    </row>
    <row r="330" spans="1:104" s="171" customFormat="1" ht="314.25" customHeight="1" thickBot="1" x14ac:dyDescent="0.3">
      <c r="A330" s="154">
        <v>234</v>
      </c>
      <c r="B330" s="143" t="s">
        <v>1757</v>
      </c>
      <c r="C330" s="143" t="s">
        <v>523</v>
      </c>
      <c r="D330" s="146">
        <v>1144086081</v>
      </c>
      <c r="E330" s="165" t="s">
        <v>175</v>
      </c>
      <c r="F330" s="152">
        <v>1800000</v>
      </c>
      <c r="G330" s="143" t="s">
        <v>96</v>
      </c>
      <c r="H330" s="154"/>
      <c r="I330" s="143" t="s">
        <v>111</v>
      </c>
      <c r="J330" s="143" t="s">
        <v>369</v>
      </c>
      <c r="K330" s="158">
        <v>45975</v>
      </c>
      <c r="L330" s="143" t="s">
        <v>180</v>
      </c>
      <c r="M330" s="143" t="s">
        <v>178</v>
      </c>
      <c r="N330" s="144" t="s">
        <v>305</v>
      </c>
      <c r="O330" s="144" t="s">
        <v>198</v>
      </c>
      <c r="P330" s="166" t="s">
        <v>181</v>
      </c>
      <c r="Q330" s="143" t="s">
        <v>92</v>
      </c>
      <c r="R330" s="167" t="s">
        <v>1575</v>
      </c>
      <c r="S330" s="158">
        <v>45958</v>
      </c>
      <c r="T330" s="152">
        <v>1800000</v>
      </c>
      <c r="U330" s="167" t="s">
        <v>1758</v>
      </c>
      <c r="V330" s="61">
        <v>45975</v>
      </c>
      <c r="W330" s="152">
        <v>1800000</v>
      </c>
      <c r="X330" s="167" t="s">
        <v>122</v>
      </c>
      <c r="Y330" s="168" t="s">
        <v>69</v>
      </c>
      <c r="Z330" s="152">
        <v>0</v>
      </c>
      <c r="AA330" s="111" t="s">
        <v>1759</v>
      </c>
      <c r="AB330" s="158">
        <v>45975</v>
      </c>
      <c r="AC330" s="267" t="s">
        <v>1760</v>
      </c>
      <c r="AD330" s="169">
        <v>1800000</v>
      </c>
      <c r="AE330" s="169">
        <v>0</v>
      </c>
      <c r="AF330" s="169">
        <v>0</v>
      </c>
      <c r="AG330" s="169">
        <v>1800000</v>
      </c>
      <c r="AH330" s="158">
        <v>45975</v>
      </c>
      <c r="AI330" s="154">
        <v>31</v>
      </c>
      <c r="AJ330" s="158">
        <v>46006</v>
      </c>
      <c r="AK330" s="154">
        <v>0</v>
      </c>
      <c r="AL330" s="384" t="s">
        <v>69</v>
      </c>
      <c r="AM330" s="384" t="s">
        <v>69</v>
      </c>
      <c r="AN330" s="158" t="s">
        <v>98</v>
      </c>
      <c r="AO330" s="158" t="s">
        <v>98</v>
      </c>
      <c r="AP330" s="154">
        <v>31</v>
      </c>
      <c r="AQ330" s="158" t="s">
        <v>93</v>
      </c>
      <c r="AR330" s="143" t="s">
        <v>112</v>
      </c>
      <c r="AS330" s="165">
        <v>16451775</v>
      </c>
      <c r="AT330" s="154" t="s">
        <v>99</v>
      </c>
      <c r="AU330" s="154"/>
      <c r="AV330" s="154"/>
      <c r="AW330" s="154"/>
      <c r="AX330" s="154"/>
      <c r="AY330" s="154"/>
      <c r="AZ330" s="154"/>
    </row>
    <row r="331" spans="1:104" ht="344.25" customHeight="1" thickBot="1" x14ac:dyDescent="0.3">
      <c r="A331" s="59">
        <v>235</v>
      </c>
      <c r="B331" s="143" t="s">
        <v>1761</v>
      </c>
      <c r="C331" s="143" t="s">
        <v>516</v>
      </c>
      <c r="D331" s="95">
        <v>66870161</v>
      </c>
      <c r="E331" s="95" t="s">
        <v>518</v>
      </c>
      <c r="F331" s="152">
        <v>1800000</v>
      </c>
      <c r="G331" s="143" t="s">
        <v>96</v>
      </c>
      <c r="H331" s="59"/>
      <c r="I331" s="60" t="s">
        <v>111</v>
      </c>
      <c r="J331" s="143" t="s">
        <v>369</v>
      </c>
      <c r="K331" s="158">
        <v>45975</v>
      </c>
      <c r="L331" s="60" t="s">
        <v>180</v>
      </c>
      <c r="M331" s="60" t="s">
        <v>178</v>
      </c>
      <c r="N331" s="144" t="s">
        <v>305</v>
      </c>
      <c r="O331" s="144" t="s">
        <v>198</v>
      </c>
      <c r="P331" s="90" t="s">
        <v>181</v>
      </c>
      <c r="Q331" s="60" t="s">
        <v>92</v>
      </c>
      <c r="R331" s="91" t="s">
        <v>1576</v>
      </c>
      <c r="S331" s="158">
        <v>45958</v>
      </c>
      <c r="T331" s="57">
        <v>1800000</v>
      </c>
      <c r="U331" s="91" t="s">
        <v>1762</v>
      </c>
      <c r="V331" s="61">
        <v>45975</v>
      </c>
      <c r="W331" s="152">
        <v>1800000</v>
      </c>
      <c r="X331" s="91" t="s">
        <v>122</v>
      </c>
      <c r="Y331" s="62" t="s">
        <v>69</v>
      </c>
      <c r="Z331" s="57">
        <v>0</v>
      </c>
      <c r="AA331" s="98" t="s">
        <v>1763</v>
      </c>
      <c r="AB331" s="158">
        <v>45975</v>
      </c>
      <c r="AC331" s="136" t="s">
        <v>1764</v>
      </c>
      <c r="AD331" s="169">
        <v>1800000</v>
      </c>
      <c r="AE331" s="92">
        <v>0</v>
      </c>
      <c r="AF331" s="92">
        <v>0</v>
      </c>
      <c r="AG331" s="169">
        <v>1800000</v>
      </c>
      <c r="AH331" s="158">
        <v>45975</v>
      </c>
      <c r="AI331" s="59">
        <v>31</v>
      </c>
      <c r="AJ331" s="158">
        <v>46006</v>
      </c>
      <c r="AK331" s="60">
        <v>0</v>
      </c>
      <c r="AL331" s="59" t="s">
        <v>69</v>
      </c>
      <c r="AM331" s="59" t="s">
        <v>69</v>
      </c>
      <c r="AN331" s="61" t="s">
        <v>98</v>
      </c>
      <c r="AO331" s="61" t="s">
        <v>98</v>
      </c>
      <c r="AP331" s="59">
        <v>31</v>
      </c>
      <c r="AQ331" s="61" t="s">
        <v>93</v>
      </c>
      <c r="AR331" s="60" t="s">
        <v>112</v>
      </c>
      <c r="AS331" s="23">
        <v>16451775</v>
      </c>
      <c r="AT331" s="59" t="s">
        <v>99</v>
      </c>
      <c r="AU331" s="59"/>
      <c r="AV331" s="59"/>
      <c r="AW331" s="59"/>
      <c r="AX331" s="59"/>
      <c r="AY331" s="59"/>
      <c r="AZ331" s="59"/>
    </row>
    <row r="332" spans="1:104" s="171" customFormat="1" ht="198" customHeight="1" thickBot="1" x14ac:dyDescent="0.3">
      <c r="A332" s="164">
        <v>236</v>
      </c>
      <c r="B332" s="143" t="s">
        <v>1765</v>
      </c>
      <c r="C332" s="164" t="s">
        <v>903</v>
      </c>
      <c r="D332" s="95">
        <v>94428069</v>
      </c>
      <c r="E332" s="146" t="s">
        <v>175</v>
      </c>
      <c r="F332" s="57">
        <v>2100000</v>
      </c>
      <c r="G332" s="59" t="s">
        <v>96</v>
      </c>
      <c r="H332" s="154"/>
      <c r="I332" s="143" t="s">
        <v>552</v>
      </c>
      <c r="J332" s="143" t="s">
        <v>488</v>
      </c>
      <c r="K332" s="158">
        <v>45975</v>
      </c>
      <c r="L332" s="143" t="s">
        <v>180</v>
      </c>
      <c r="M332" s="143" t="s">
        <v>178</v>
      </c>
      <c r="N332" s="144" t="s">
        <v>197</v>
      </c>
      <c r="O332" s="144" t="s">
        <v>198</v>
      </c>
      <c r="P332" s="166" t="s">
        <v>181</v>
      </c>
      <c r="Q332" s="143" t="s">
        <v>92</v>
      </c>
      <c r="R332" s="167" t="s">
        <v>1613</v>
      </c>
      <c r="S332" s="158">
        <v>45958</v>
      </c>
      <c r="T332" s="57">
        <v>2100000</v>
      </c>
      <c r="U332" s="167" t="s">
        <v>1766</v>
      </c>
      <c r="V332" s="61">
        <v>45975</v>
      </c>
      <c r="W332" s="57">
        <v>2100000</v>
      </c>
      <c r="X332" s="167" t="s">
        <v>122</v>
      </c>
      <c r="Y332" s="168" t="s">
        <v>69</v>
      </c>
      <c r="Z332" s="152">
        <v>0</v>
      </c>
      <c r="AA332" s="111" t="s">
        <v>1767</v>
      </c>
      <c r="AB332" s="158">
        <v>45975</v>
      </c>
      <c r="AC332" s="226" t="s">
        <v>1768</v>
      </c>
      <c r="AD332" s="57">
        <v>2100000</v>
      </c>
      <c r="AE332" s="169">
        <v>0</v>
      </c>
      <c r="AF332" s="169">
        <v>0</v>
      </c>
      <c r="AG332" s="169">
        <v>2100000</v>
      </c>
      <c r="AH332" s="158">
        <v>45975</v>
      </c>
      <c r="AI332" s="154">
        <v>31</v>
      </c>
      <c r="AJ332" s="158">
        <v>46006</v>
      </c>
      <c r="AK332" s="143">
        <v>0</v>
      </c>
      <c r="AL332" s="158" t="s">
        <v>69</v>
      </c>
      <c r="AM332" s="168" t="s">
        <v>69</v>
      </c>
      <c r="AN332" s="158" t="s">
        <v>98</v>
      </c>
      <c r="AO332" s="168" t="s">
        <v>98</v>
      </c>
      <c r="AP332" s="154">
        <v>31</v>
      </c>
      <c r="AQ332" s="164" t="s">
        <v>93</v>
      </c>
      <c r="AR332" s="143" t="s">
        <v>112</v>
      </c>
      <c r="AS332" s="165">
        <v>16451775</v>
      </c>
      <c r="AT332" s="154" t="s">
        <v>99</v>
      </c>
      <c r="AU332" s="164"/>
      <c r="AV332" s="170"/>
      <c r="AW332" s="170"/>
      <c r="AX332" s="375"/>
      <c r="AY332" s="375"/>
      <c r="AZ332" s="375"/>
    </row>
    <row r="333" spans="1:104" ht="228" customHeight="1" thickBot="1" x14ac:dyDescent="0.3">
      <c r="A333" s="58">
        <v>237</v>
      </c>
      <c r="B333" s="143" t="s">
        <v>1769</v>
      </c>
      <c r="C333" s="143" t="s">
        <v>894</v>
      </c>
      <c r="D333" s="95">
        <v>31488033</v>
      </c>
      <c r="E333" s="95" t="s">
        <v>97</v>
      </c>
      <c r="F333" s="57">
        <v>3927000</v>
      </c>
      <c r="G333" s="59" t="s">
        <v>96</v>
      </c>
      <c r="H333" s="59"/>
      <c r="I333" s="143" t="s">
        <v>552</v>
      </c>
      <c r="J333" s="143" t="s">
        <v>895</v>
      </c>
      <c r="K333" s="158">
        <v>45975</v>
      </c>
      <c r="L333" s="143" t="s">
        <v>180</v>
      </c>
      <c r="M333" s="143" t="s">
        <v>178</v>
      </c>
      <c r="N333" s="144" t="s">
        <v>197</v>
      </c>
      <c r="O333" s="144" t="s">
        <v>198</v>
      </c>
      <c r="P333" s="166" t="s">
        <v>181</v>
      </c>
      <c r="Q333" s="60" t="s">
        <v>92</v>
      </c>
      <c r="R333" s="91" t="s">
        <v>1577</v>
      </c>
      <c r="S333" s="158">
        <v>45958</v>
      </c>
      <c r="T333" s="57">
        <v>3927000</v>
      </c>
      <c r="U333" s="91" t="s">
        <v>1770</v>
      </c>
      <c r="V333" s="61">
        <v>45975</v>
      </c>
      <c r="W333" s="57">
        <v>3927000</v>
      </c>
      <c r="X333" s="91" t="s">
        <v>122</v>
      </c>
      <c r="Y333" s="62" t="s">
        <v>69</v>
      </c>
      <c r="Z333" s="57">
        <v>0</v>
      </c>
      <c r="AA333" s="98" t="s">
        <v>1771</v>
      </c>
      <c r="AB333" s="158">
        <v>45975</v>
      </c>
      <c r="AC333" s="136" t="s">
        <v>1772</v>
      </c>
      <c r="AD333" s="57">
        <v>3927000</v>
      </c>
      <c r="AE333" s="92">
        <v>0</v>
      </c>
      <c r="AF333" s="92">
        <v>0</v>
      </c>
      <c r="AG333" s="92">
        <v>3927000</v>
      </c>
      <c r="AH333" s="158">
        <v>45975</v>
      </c>
      <c r="AI333" s="59">
        <v>31</v>
      </c>
      <c r="AJ333" s="158">
        <v>46006</v>
      </c>
      <c r="AK333" s="60">
        <v>0</v>
      </c>
      <c r="AL333" s="61" t="s">
        <v>69</v>
      </c>
      <c r="AM333" s="62" t="s">
        <v>69</v>
      </c>
      <c r="AN333" s="61" t="s">
        <v>98</v>
      </c>
      <c r="AO333" s="62" t="s">
        <v>98</v>
      </c>
      <c r="AP333" s="59">
        <v>31</v>
      </c>
      <c r="AQ333" s="58" t="s">
        <v>93</v>
      </c>
      <c r="AR333" s="143" t="s">
        <v>112</v>
      </c>
      <c r="AS333" s="165">
        <v>16451775</v>
      </c>
      <c r="AT333" s="59" t="s">
        <v>99</v>
      </c>
      <c r="AU333" s="58"/>
      <c r="AV333" s="107"/>
      <c r="AW333" s="107"/>
      <c r="AX333" s="344"/>
      <c r="AY333" s="344"/>
      <c r="AZ333" s="344"/>
    </row>
    <row r="334" spans="1:104" s="99" customFormat="1" ht="311.25" customHeight="1" thickBot="1" x14ac:dyDescent="0.3">
      <c r="A334" s="59">
        <v>238</v>
      </c>
      <c r="B334" s="143" t="s">
        <v>1773</v>
      </c>
      <c r="C334" s="58" t="s">
        <v>534</v>
      </c>
      <c r="D334" s="23">
        <v>1118299029</v>
      </c>
      <c r="E334" s="95" t="s">
        <v>97</v>
      </c>
      <c r="F334" s="57">
        <v>3150000</v>
      </c>
      <c r="G334" s="143" t="s">
        <v>96</v>
      </c>
      <c r="H334" s="59"/>
      <c r="I334" s="60" t="s">
        <v>111</v>
      </c>
      <c r="J334" s="143" t="s">
        <v>535</v>
      </c>
      <c r="K334" s="158">
        <v>45975</v>
      </c>
      <c r="L334" s="60" t="s">
        <v>180</v>
      </c>
      <c r="M334" s="60" t="s">
        <v>178</v>
      </c>
      <c r="N334" s="144" t="s">
        <v>305</v>
      </c>
      <c r="O334" s="144" t="s">
        <v>198</v>
      </c>
      <c r="P334" s="90" t="s">
        <v>181</v>
      </c>
      <c r="Q334" s="60" t="s">
        <v>92</v>
      </c>
      <c r="R334" s="91" t="s">
        <v>1703</v>
      </c>
      <c r="S334" s="158">
        <v>45960</v>
      </c>
      <c r="T334" s="57">
        <v>3150000</v>
      </c>
      <c r="U334" s="59">
        <v>503</v>
      </c>
      <c r="V334" s="61">
        <v>45975</v>
      </c>
      <c r="W334" s="57">
        <v>3150000</v>
      </c>
      <c r="X334" s="91" t="s">
        <v>122</v>
      </c>
      <c r="Y334" s="62" t="s">
        <v>69</v>
      </c>
      <c r="Z334" s="57">
        <v>0</v>
      </c>
      <c r="AA334" s="60" t="s">
        <v>1774</v>
      </c>
      <c r="AB334" s="158">
        <v>45975</v>
      </c>
      <c r="AC334" s="136" t="s">
        <v>1775</v>
      </c>
      <c r="AD334" s="57">
        <v>3150000</v>
      </c>
      <c r="AE334" s="92">
        <v>0</v>
      </c>
      <c r="AF334" s="92">
        <v>0</v>
      </c>
      <c r="AG334" s="92">
        <v>3150000</v>
      </c>
      <c r="AH334" s="158">
        <v>45975</v>
      </c>
      <c r="AI334" s="59">
        <v>42</v>
      </c>
      <c r="AJ334" s="158">
        <v>46017</v>
      </c>
      <c r="AK334" s="60">
        <v>0</v>
      </c>
      <c r="AL334" s="59" t="s">
        <v>69</v>
      </c>
      <c r="AM334" s="59" t="s">
        <v>69</v>
      </c>
      <c r="AN334" s="61" t="s">
        <v>98</v>
      </c>
      <c r="AO334" s="61" t="s">
        <v>98</v>
      </c>
      <c r="AP334" s="59">
        <v>42</v>
      </c>
      <c r="AQ334" s="61" t="s">
        <v>93</v>
      </c>
      <c r="AR334" s="60" t="s">
        <v>112</v>
      </c>
      <c r="AS334" s="23">
        <v>16451775</v>
      </c>
      <c r="AT334" s="59" t="s">
        <v>99</v>
      </c>
      <c r="AU334" s="59"/>
      <c r="AV334" s="59"/>
      <c r="AW334" s="59"/>
      <c r="AX334" s="59"/>
      <c r="AY334" s="59"/>
      <c r="AZ334" s="59"/>
    </row>
    <row r="335" spans="1:104" ht="213.75" customHeight="1" thickBot="1" x14ac:dyDescent="0.3">
      <c r="A335" s="58"/>
      <c r="B335" s="163"/>
      <c r="C335" s="60"/>
      <c r="D335" s="95"/>
      <c r="E335" s="23"/>
      <c r="F335" s="57">
        <v>0</v>
      </c>
      <c r="G335" s="125"/>
      <c r="H335" s="125"/>
      <c r="I335" s="60"/>
      <c r="J335" s="126"/>
      <c r="K335" s="61"/>
      <c r="L335" s="60"/>
      <c r="M335" s="60"/>
      <c r="N335" s="144"/>
      <c r="O335" s="144"/>
      <c r="P335" s="90"/>
      <c r="Q335" s="58"/>
      <c r="R335" s="105"/>
      <c r="S335" s="61"/>
      <c r="T335" s="57"/>
      <c r="U335" s="167"/>
      <c r="V335" s="61"/>
      <c r="W335" s="109"/>
      <c r="X335" s="105"/>
      <c r="Y335" s="108"/>
      <c r="Z335" s="109">
        <v>0</v>
      </c>
      <c r="AA335" s="95"/>
      <c r="AB335" s="61"/>
      <c r="AC335" s="108"/>
      <c r="AD335" s="109"/>
      <c r="AE335" s="127"/>
      <c r="AF335" s="127"/>
      <c r="AG335" s="92"/>
      <c r="AH335" s="61"/>
      <c r="AI335" s="113"/>
      <c r="AJ335" s="61"/>
      <c r="AK335" s="58"/>
      <c r="AL335" s="110"/>
      <c r="AM335" s="110"/>
      <c r="AN335" s="110"/>
      <c r="AO335" s="110"/>
      <c r="AP335" s="59"/>
      <c r="AQ335" s="110"/>
      <c r="AR335" s="60"/>
      <c r="AS335" s="154"/>
      <c r="AT335" s="59"/>
      <c r="AU335" s="58"/>
      <c r="AV335" s="107"/>
      <c r="AW335" s="107"/>
      <c r="AX335" s="58"/>
      <c r="AY335" s="58"/>
      <c r="AZ335" s="58"/>
      <c r="BA335" s="58"/>
      <c r="BB335" s="60"/>
      <c r="BC335" s="58"/>
      <c r="BD335" s="95"/>
      <c r="BE335" s="95"/>
      <c r="BF335" s="57"/>
      <c r="BG335" s="125"/>
      <c r="BH335" s="125"/>
      <c r="BI335" s="60"/>
      <c r="BJ335" s="129"/>
      <c r="BK335" s="108"/>
      <c r="BL335" s="60"/>
      <c r="BM335" s="60"/>
      <c r="BN335" s="60"/>
      <c r="BO335" s="60"/>
      <c r="BP335" s="110"/>
      <c r="BQ335" s="58"/>
      <c r="BR335" s="105"/>
      <c r="BS335" s="108"/>
      <c r="BT335" s="109"/>
      <c r="BU335" s="105"/>
      <c r="BV335" s="108"/>
      <c r="BW335" s="109"/>
      <c r="BX335" s="105"/>
      <c r="BY335" s="108"/>
      <c r="BZ335" s="109"/>
      <c r="CA335" s="95"/>
      <c r="CB335" s="108"/>
      <c r="CC335" s="108"/>
      <c r="CD335" s="109"/>
      <c r="CE335" s="127"/>
      <c r="CF335" s="127"/>
      <c r="CG335" s="92">
        <f t="shared" si="16"/>
        <v>0</v>
      </c>
      <c r="CH335" s="108"/>
      <c r="CI335" s="113"/>
      <c r="CJ335" s="108"/>
      <c r="CK335" s="58"/>
      <c r="CL335" s="110"/>
      <c r="CM335" s="110"/>
      <c r="CN335" s="110"/>
      <c r="CO335" s="110"/>
      <c r="CP335" s="59">
        <f t="shared" si="17"/>
        <v>0</v>
      </c>
      <c r="CQ335" s="110"/>
      <c r="CR335" s="60"/>
      <c r="CS335" s="59"/>
      <c r="CT335" s="59"/>
      <c r="CU335" s="58"/>
      <c r="CV335" s="107"/>
      <c r="CW335" s="107"/>
      <c r="CX335" s="58"/>
      <c r="CY335" s="58"/>
      <c r="CZ335" s="58"/>
    </row>
    <row r="336" spans="1:104" ht="213.75" customHeight="1" thickBot="1" x14ac:dyDescent="0.3">
      <c r="A336" s="58"/>
      <c r="B336" s="163"/>
      <c r="C336" s="60"/>
      <c r="D336" s="95"/>
      <c r="E336" s="23"/>
      <c r="F336" s="57">
        <v>0</v>
      </c>
      <c r="G336" s="125"/>
      <c r="H336" s="125"/>
      <c r="I336" s="60"/>
      <c r="J336" s="126"/>
      <c r="K336" s="61"/>
      <c r="L336" s="60"/>
      <c r="M336" s="60"/>
      <c r="N336" s="144"/>
      <c r="O336" s="144"/>
      <c r="P336" s="90"/>
      <c r="Q336" s="58"/>
      <c r="R336" s="105"/>
      <c r="S336" s="61"/>
      <c r="T336" s="57"/>
      <c r="U336" s="167"/>
      <c r="V336" s="61"/>
      <c r="W336" s="109"/>
      <c r="X336" s="105"/>
      <c r="Y336" s="108"/>
      <c r="Z336" s="109">
        <v>0</v>
      </c>
      <c r="AA336" s="95"/>
      <c r="AB336" s="61"/>
      <c r="AC336" s="108"/>
      <c r="AD336" s="109"/>
      <c r="AE336" s="127"/>
      <c r="AF336" s="127"/>
      <c r="AG336" s="92"/>
      <c r="AH336" s="61"/>
      <c r="AI336" s="113"/>
      <c r="AJ336" s="61"/>
      <c r="AK336" s="58"/>
      <c r="AL336" s="110"/>
      <c r="AM336" s="110"/>
      <c r="AN336" s="110"/>
      <c r="AO336" s="110"/>
      <c r="AP336" s="59"/>
      <c r="AQ336" s="110"/>
      <c r="AR336" s="60"/>
      <c r="AS336" s="154"/>
      <c r="AT336" s="59"/>
      <c r="AU336" s="58"/>
      <c r="AV336" s="107"/>
      <c r="AW336" s="107"/>
      <c r="AX336" s="58"/>
      <c r="AY336" s="58"/>
      <c r="AZ336" s="58"/>
      <c r="BA336" s="58"/>
      <c r="BB336" s="60"/>
      <c r="BC336" s="58"/>
      <c r="BD336" s="95"/>
      <c r="BE336" s="95"/>
      <c r="BF336" s="57"/>
      <c r="BG336" s="125"/>
      <c r="BH336" s="125"/>
      <c r="BI336" s="60"/>
      <c r="BJ336" s="129"/>
      <c r="BK336" s="108"/>
      <c r="BL336" s="60"/>
      <c r="BM336" s="60"/>
      <c r="BN336" s="60"/>
      <c r="BO336" s="60"/>
      <c r="BP336" s="110"/>
      <c r="BQ336" s="58"/>
      <c r="BR336" s="105"/>
      <c r="BS336" s="108"/>
      <c r="BT336" s="109"/>
      <c r="BU336" s="105"/>
      <c r="BV336" s="108"/>
      <c r="BW336" s="109"/>
      <c r="BX336" s="105"/>
      <c r="BY336" s="108"/>
      <c r="BZ336" s="109"/>
      <c r="CA336" s="95"/>
      <c r="CB336" s="108"/>
      <c r="CC336" s="108"/>
      <c r="CD336" s="109"/>
      <c r="CE336" s="127"/>
      <c r="CF336" s="127"/>
      <c r="CG336" s="92">
        <f t="shared" si="16"/>
        <v>0</v>
      </c>
      <c r="CH336" s="108"/>
      <c r="CI336" s="113"/>
      <c r="CJ336" s="108"/>
      <c r="CK336" s="58"/>
      <c r="CL336" s="110"/>
      <c r="CM336" s="110"/>
      <c r="CN336" s="110"/>
      <c r="CO336" s="110"/>
      <c r="CP336" s="59">
        <f t="shared" si="17"/>
        <v>0</v>
      </c>
      <c r="CQ336" s="110"/>
      <c r="CR336" s="60"/>
      <c r="CS336" s="59"/>
      <c r="CT336" s="59"/>
      <c r="CU336" s="58"/>
      <c r="CV336" s="107"/>
      <c r="CW336" s="107"/>
      <c r="CX336" s="58"/>
      <c r="CY336" s="58"/>
      <c r="CZ336" s="58"/>
    </row>
    <row r="337" spans="1:104" ht="213.75" customHeight="1" thickBot="1" x14ac:dyDescent="0.3">
      <c r="A337" s="58"/>
      <c r="B337" s="163"/>
      <c r="C337" s="60"/>
      <c r="D337" s="95"/>
      <c r="E337" s="23"/>
      <c r="F337" s="57">
        <v>0</v>
      </c>
      <c r="G337" s="125"/>
      <c r="H337" s="125"/>
      <c r="I337" s="60"/>
      <c r="J337" s="126"/>
      <c r="K337" s="61"/>
      <c r="L337" s="60"/>
      <c r="M337" s="60"/>
      <c r="N337" s="144"/>
      <c r="O337" s="144"/>
      <c r="P337" s="90"/>
      <c r="Q337" s="58"/>
      <c r="R337" s="105"/>
      <c r="S337" s="61"/>
      <c r="T337" s="57"/>
      <c r="U337" s="167"/>
      <c r="V337" s="61"/>
      <c r="W337" s="109"/>
      <c r="X337" s="105"/>
      <c r="Y337" s="108"/>
      <c r="Z337" s="109">
        <v>0</v>
      </c>
      <c r="AA337" s="95"/>
      <c r="AB337" s="61"/>
      <c r="AC337" s="108"/>
      <c r="AD337" s="109"/>
      <c r="AE337" s="127"/>
      <c r="AF337" s="127"/>
      <c r="AG337" s="92"/>
      <c r="AH337" s="61"/>
      <c r="AI337" s="113"/>
      <c r="AJ337" s="61"/>
      <c r="AK337" s="58"/>
      <c r="AL337" s="110"/>
      <c r="AM337" s="110"/>
      <c r="AN337" s="110"/>
      <c r="AO337" s="110"/>
      <c r="AP337" s="59"/>
      <c r="AQ337" s="110"/>
      <c r="AR337" s="60"/>
      <c r="AS337" s="154"/>
      <c r="AT337" s="59"/>
      <c r="AU337" s="58"/>
      <c r="AV337" s="107"/>
      <c r="AW337" s="107"/>
      <c r="AX337" s="58"/>
      <c r="AY337" s="58"/>
      <c r="AZ337" s="58"/>
      <c r="BA337" s="58"/>
      <c r="BB337" s="60"/>
      <c r="BC337" s="58"/>
      <c r="BD337" s="95"/>
      <c r="BE337" s="95"/>
      <c r="BF337" s="57"/>
      <c r="BG337" s="125"/>
      <c r="BH337" s="125"/>
      <c r="BI337" s="60"/>
      <c r="BJ337" s="129"/>
      <c r="BK337" s="108"/>
      <c r="BL337" s="60"/>
      <c r="BM337" s="60"/>
      <c r="BN337" s="60"/>
      <c r="BO337" s="60"/>
      <c r="BP337" s="110"/>
      <c r="BQ337" s="58"/>
      <c r="BR337" s="105"/>
      <c r="BS337" s="108"/>
      <c r="BT337" s="109"/>
      <c r="BU337" s="105"/>
      <c r="BV337" s="108"/>
      <c r="BW337" s="109"/>
      <c r="BX337" s="105"/>
      <c r="BY337" s="108"/>
      <c r="BZ337" s="109"/>
      <c r="CA337" s="95"/>
      <c r="CB337" s="108"/>
      <c r="CC337" s="108"/>
      <c r="CD337" s="109"/>
      <c r="CE337" s="127"/>
      <c r="CF337" s="127"/>
      <c r="CG337" s="92">
        <f t="shared" si="16"/>
        <v>0</v>
      </c>
      <c r="CH337" s="108"/>
      <c r="CI337" s="113"/>
      <c r="CJ337" s="108"/>
      <c r="CK337" s="58"/>
      <c r="CL337" s="110"/>
      <c r="CM337" s="110"/>
      <c r="CN337" s="110"/>
      <c r="CO337" s="110"/>
      <c r="CP337" s="59">
        <f t="shared" si="17"/>
        <v>0</v>
      </c>
      <c r="CQ337" s="110"/>
      <c r="CR337" s="60"/>
      <c r="CS337" s="59"/>
      <c r="CT337" s="59"/>
      <c r="CU337" s="58"/>
      <c r="CV337" s="107"/>
      <c r="CW337" s="107"/>
      <c r="CX337" s="58"/>
      <c r="CY337" s="58"/>
      <c r="CZ337" s="58"/>
    </row>
    <row r="338" spans="1:104" ht="213.75" customHeight="1" thickBot="1" x14ac:dyDescent="0.3">
      <c r="A338" s="58"/>
      <c r="B338" s="163"/>
      <c r="C338" s="60"/>
      <c r="D338" s="95"/>
      <c r="E338" s="23"/>
      <c r="F338" s="57">
        <v>0</v>
      </c>
      <c r="G338" s="125"/>
      <c r="H338" s="125"/>
      <c r="I338" s="60"/>
      <c r="J338" s="126"/>
      <c r="K338" s="61"/>
      <c r="L338" s="60"/>
      <c r="M338" s="60"/>
      <c r="N338" s="144"/>
      <c r="O338" s="144"/>
      <c r="P338" s="90"/>
      <c r="Q338" s="58"/>
      <c r="R338" s="105"/>
      <c r="S338" s="61"/>
      <c r="T338" s="57"/>
      <c r="U338" s="167"/>
      <c r="V338" s="61"/>
      <c r="W338" s="109"/>
      <c r="X338" s="105"/>
      <c r="Y338" s="108"/>
      <c r="Z338" s="109">
        <v>0</v>
      </c>
      <c r="AA338" s="95"/>
      <c r="AB338" s="61"/>
      <c r="AC338" s="108"/>
      <c r="AD338" s="109"/>
      <c r="AE338" s="127"/>
      <c r="AF338" s="127"/>
      <c r="AG338" s="92"/>
      <c r="AH338" s="61"/>
      <c r="AI338" s="113"/>
      <c r="AJ338" s="61"/>
      <c r="AK338" s="58"/>
      <c r="AL338" s="110"/>
      <c r="AM338" s="110"/>
      <c r="AN338" s="110"/>
      <c r="AO338" s="110"/>
      <c r="AP338" s="59"/>
      <c r="AQ338" s="110"/>
      <c r="AR338" s="60"/>
      <c r="AS338" s="154"/>
      <c r="AT338" s="59"/>
      <c r="AU338" s="58"/>
      <c r="AV338" s="107"/>
      <c r="AW338" s="107"/>
      <c r="AX338" s="58"/>
      <c r="AY338" s="58"/>
      <c r="AZ338" s="58"/>
      <c r="BA338" s="58"/>
      <c r="BB338" s="60"/>
      <c r="BC338" s="58"/>
      <c r="BD338" s="95"/>
      <c r="BE338" s="95"/>
      <c r="BF338" s="57"/>
      <c r="BG338" s="125"/>
      <c r="BH338" s="125"/>
      <c r="BI338" s="60"/>
      <c r="BJ338" s="129"/>
      <c r="BK338" s="108"/>
      <c r="BL338" s="60"/>
      <c r="BM338" s="60"/>
      <c r="BN338" s="60"/>
      <c r="BO338" s="60"/>
      <c r="BP338" s="110"/>
      <c r="BQ338" s="58"/>
      <c r="BR338" s="105"/>
      <c r="BS338" s="108"/>
      <c r="BT338" s="109"/>
      <c r="BU338" s="105"/>
      <c r="BV338" s="108"/>
      <c r="BW338" s="109"/>
      <c r="BX338" s="105"/>
      <c r="BY338" s="108"/>
      <c r="BZ338" s="109"/>
      <c r="CA338" s="95"/>
      <c r="CB338" s="108"/>
      <c r="CC338" s="108"/>
      <c r="CD338" s="109"/>
      <c r="CE338" s="127"/>
      <c r="CF338" s="127"/>
      <c r="CG338" s="92"/>
      <c r="CH338" s="108"/>
      <c r="CI338" s="113"/>
      <c r="CJ338" s="108"/>
      <c r="CK338" s="58"/>
      <c r="CL338" s="110"/>
      <c r="CM338" s="110"/>
      <c r="CN338" s="110"/>
      <c r="CO338" s="110"/>
      <c r="CP338" s="59"/>
      <c r="CQ338" s="110"/>
      <c r="CR338" s="60"/>
      <c r="CS338" s="59"/>
      <c r="CT338" s="59"/>
      <c r="CU338" s="58"/>
      <c r="CV338" s="107"/>
      <c r="CW338" s="107"/>
      <c r="CX338" s="58"/>
      <c r="CY338" s="58"/>
      <c r="CZ338" s="58"/>
    </row>
    <row r="339" spans="1:104" ht="213.75" customHeight="1" thickBot="1" x14ac:dyDescent="0.3">
      <c r="A339" s="58"/>
      <c r="B339" s="163"/>
      <c r="C339" s="60"/>
      <c r="D339" s="95"/>
      <c r="E339" s="23"/>
      <c r="F339" s="57">
        <v>0</v>
      </c>
      <c r="G339" s="125"/>
      <c r="H339" s="125"/>
      <c r="I339" s="60"/>
      <c r="J339" s="126"/>
      <c r="K339" s="61"/>
      <c r="L339" s="60"/>
      <c r="M339" s="60"/>
      <c r="N339" s="144"/>
      <c r="O339" s="144"/>
      <c r="P339" s="90"/>
      <c r="Q339" s="58"/>
      <c r="R339" s="105"/>
      <c r="S339" s="61"/>
      <c r="T339" s="57"/>
      <c r="U339" s="167"/>
      <c r="V339" s="61"/>
      <c r="W339" s="109"/>
      <c r="X339" s="105"/>
      <c r="Y339" s="108"/>
      <c r="Z339" s="109">
        <v>0</v>
      </c>
      <c r="AA339" s="95"/>
      <c r="AB339" s="61"/>
      <c r="AC339" s="108"/>
      <c r="AD339" s="109"/>
      <c r="AE339" s="127"/>
      <c r="AF339" s="127"/>
      <c r="AG339" s="92"/>
      <c r="AH339" s="61"/>
      <c r="AI339" s="113"/>
      <c r="AJ339" s="61"/>
      <c r="AK339" s="58"/>
      <c r="AL339" s="110"/>
      <c r="AM339" s="110"/>
      <c r="AN339" s="110"/>
      <c r="AO339" s="110"/>
      <c r="AP339" s="59"/>
      <c r="AQ339" s="110"/>
      <c r="AR339" s="60"/>
      <c r="AS339" s="154"/>
      <c r="AT339" s="59"/>
      <c r="AU339" s="58"/>
      <c r="AV339" s="107"/>
      <c r="AW339" s="107"/>
      <c r="AX339" s="58"/>
      <c r="AY339" s="58"/>
      <c r="AZ339" s="58"/>
      <c r="BA339" s="58"/>
      <c r="BB339" s="60"/>
      <c r="BC339" s="58"/>
      <c r="BD339" s="95"/>
      <c r="BE339" s="95"/>
      <c r="BF339" s="57"/>
      <c r="BG339" s="125"/>
      <c r="BH339" s="125"/>
      <c r="BI339" s="60"/>
      <c r="BJ339" s="129"/>
      <c r="BK339" s="108"/>
      <c r="BL339" s="60"/>
      <c r="BM339" s="60"/>
      <c r="BN339" s="60"/>
      <c r="BO339" s="60"/>
      <c r="BP339" s="110"/>
      <c r="BQ339" s="58"/>
      <c r="BR339" s="105"/>
      <c r="BS339" s="108"/>
      <c r="BT339" s="109"/>
      <c r="BU339" s="105"/>
      <c r="BV339" s="108"/>
      <c r="BW339" s="109"/>
      <c r="BX339" s="105"/>
      <c r="BY339" s="108"/>
      <c r="BZ339" s="109"/>
      <c r="CA339" s="95"/>
      <c r="CB339" s="108"/>
      <c r="CC339" s="108"/>
      <c r="CD339" s="109"/>
      <c r="CE339" s="127"/>
      <c r="CF339" s="127"/>
      <c r="CG339" s="92">
        <f t="shared" ref="CG339:CG350" si="18">+CD339+CE339-CF339</f>
        <v>0</v>
      </c>
      <c r="CH339" s="108"/>
      <c r="CI339" s="113"/>
      <c r="CJ339" s="108"/>
      <c r="CK339" s="58"/>
      <c r="CL339" s="110"/>
      <c r="CM339" s="110"/>
      <c r="CN339" s="110"/>
      <c r="CO339" s="110"/>
      <c r="CP339" s="59">
        <f t="shared" ref="CP339:CP350" si="19">+CI339+CK339</f>
        <v>0</v>
      </c>
      <c r="CQ339" s="110"/>
      <c r="CR339" s="60"/>
      <c r="CS339" s="59"/>
      <c r="CT339" s="59"/>
      <c r="CU339" s="58"/>
      <c r="CV339" s="107"/>
      <c r="CW339" s="107"/>
      <c r="CX339" s="58"/>
      <c r="CY339" s="58"/>
      <c r="CZ339" s="58"/>
    </row>
    <row r="340" spans="1:104" ht="213.75" customHeight="1" thickBot="1" x14ac:dyDescent="0.3">
      <c r="A340" s="58"/>
      <c r="B340" s="163"/>
      <c r="C340" s="60"/>
      <c r="D340" s="95"/>
      <c r="E340" s="23"/>
      <c r="F340" s="57">
        <v>0</v>
      </c>
      <c r="G340" s="125"/>
      <c r="H340" s="125"/>
      <c r="I340" s="60"/>
      <c r="J340" s="126"/>
      <c r="K340" s="61"/>
      <c r="L340" s="60"/>
      <c r="M340" s="60"/>
      <c r="N340" s="144"/>
      <c r="O340" s="144"/>
      <c r="P340" s="90"/>
      <c r="Q340" s="58"/>
      <c r="R340" s="105"/>
      <c r="S340" s="61"/>
      <c r="T340" s="57"/>
      <c r="U340" s="167"/>
      <c r="V340" s="61"/>
      <c r="W340" s="109"/>
      <c r="X340" s="105"/>
      <c r="Y340" s="108"/>
      <c r="Z340" s="109">
        <v>0</v>
      </c>
      <c r="AA340" s="95"/>
      <c r="AB340" s="61"/>
      <c r="AC340" s="108"/>
      <c r="AD340" s="109"/>
      <c r="AE340" s="127"/>
      <c r="AF340" s="127"/>
      <c r="AG340" s="92"/>
      <c r="AH340" s="61"/>
      <c r="AI340" s="113"/>
      <c r="AJ340" s="61"/>
      <c r="AK340" s="58"/>
      <c r="AL340" s="110"/>
      <c r="AM340" s="110"/>
      <c r="AN340" s="110"/>
      <c r="AO340" s="110"/>
      <c r="AP340" s="59"/>
      <c r="AQ340" s="110"/>
      <c r="AR340" s="60"/>
      <c r="AS340" s="154"/>
      <c r="AT340" s="59"/>
      <c r="AU340" s="58"/>
      <c r="AV340" s="107"/>
      <c r="AW340" s="107"/>
      <c r="AX340" s="58"/>
      <c r="AY340" s="58"/>
      <c r="AZ340" s="58"/>
      <c r="BA340" s="58"/>
      <c r="BB340" s="60"/>
      <c r="BC340" s="58"/>
      <c r="BD340" s="95"/>
      <c r="BE340" s="95"/>
      <c r="BF340" s="57"/>
      <c r="BG340" s="125"/>
      <c r="BH340" s="125"/>
      <c r="BI340" s="60"/>
      <c r="BJ340" s="129"/>
      <c r="BK340" s="108"/>
      <c r="BL340" s="60"/>
      <c r="BM340" s="60"/>
      <c r="BN340" s="60"/>
      <c r="BO340" s="60"/>
      <c r="BP340" s="110"/>
      <c r="BQ340" s="58"/>
      <c r="BR340" s="105"/>
      <c r="BS340" s="108"/>
      <c r="BT340" s="109"/>
      <c r="BU340" s="105"/>
      <c r="BV340" s="108"/>
      <c r="BW340" s="109"/>
      <c r="BX340" s="105"/>
      <c r="BY340" s="108"/>
      <c r="BZ340" s="109"/>
      <c r="CA340" s="95"/>
      <c r="CB340" s="108"/>
      <c r="CC340" s="108"/>
      <c r="CD340" s="109"/>
      <c r="CE340" s="127"/>
      <c r="CF340" s="127"/>
      <c r="CG340" s="92">
        <f t="shared" si="18"/>
        <v>0</v>
      </c>
      <c r="CH340" s="108"/>
      <c r="CI340" s="113"/>
      <c r="CJ340" s="108"/>
      <c r="CK340" s="58"/>
      <c r="CL340" s="110"/>
      <c r="CM340" s="110"/>
      <c r="CN340" s="110"/>
      <c r="CO340" s="110"/>
      <c r="CP340" s="59">
        <f t="shared" si="19"/>
        <v>0</v>
      </c>
      <c r="CQ340" s="110"/>
      <c r="CR340" s="60"/>
      <c r="CS340" s="59"/>
      <c r="CT340" s="59"/>
      <c r="CU340" s="58"/>
      <c r="CV340" s="107"/>
      <c r="CW340" s="107"/>
      <c r="CX340" s="58"/>
      <c r="CY340" s="58"/>
      <c r="CZ340" s="58"/>
    </row>
    <row r="341" spans="1:104" ht="213.75" customHeight="1" thickBot="1" x14ac:dyDescent="0.3">
      <c r="A341" s="58"/>
      <c r="B341" s="163"/>
      <c r="C341" s="60"/>
      <c r="D341" s="95"/>
      <c r="E341" s="23"/>
      <c r="F341" s="57">
        <v>0</v>
      </c>
      <c r="G341" s="125"/>
      <c r="H341" s="125"/>
      <c r="I341" s="60"/>
      <c r="J341" s="126"/>
      <c r="K341" s="61"/>
      <c r="L341" s="60"/>
      <c r="M341" s="60"/>
      <c r="N341" s="144"/>
      <c r="O341" s="144"/>
      <c r="P341" s="90"/>
      <c r="Q341" s="58"/>
      <c r="R341" s="105"/>
      <c r="S341" s="61"/>
      <c r="T341" s="57"/>
      <c r="U341" s="167"/>
      <c r="V341" s="61"/>
      <c r="W341" s="109"/>
      <c r="X341" s="105"/>
      <c r="Y341" s="108"/>
      <c r="Z341" s="109">
        <v>0</v>
      </c>
      <c r="AA341" s="95"/>
      <c r="AB341" s="61"/>
      <c r="AC341" s="108"/>
      <c r="AD341" s="109"/>
      <c r="AE341" s="127"/>
      <c r="AF341" s="127"/>
      <c r="AG341" s="92"/>
      <c r="AH341" s="61"/>
      <c r="AI341" s="113"/>
      <c r="AJ341" s="61"/>
      <c r="AK341" s="58"/>
      <c r="AL341" s="110"/>
      <c r="AM341" s="110"/>
      <c r="AN341" s="110"/>
      <c r="AO341" s="110"/>
      <c r="AP341" s="59"/>
      <c r="AQ341" s="110"/>
      <c r="AR341" s="60"/>
      <c r="AS341" s="154"/>
      <c r="AT341" s="59"/>
      <c r="AU341" s="58"/>
      <c r="AV341" s="107"/>
      <c r="AW341" s="107"/>
      <c r="AX341" s="58"/>
      <c r="AY341" s="58"/>
      <c r="AZ341" s="58"/>
      <c r="BA341" s="58"/>
      <c r="BB341" s="60"/>
      <c r="BC341" s="58"/>
      <c r="BD341" s="95"/>
      <c r="BE341" s="95"/>
      <c r="BF341" s="57"/>
      <c r="BG341" s="125"/>
      <c r="BH341" s="125"/>
      <c r="BI341" s="60"/>
      <c r="BJ341" s="129"/>
      <c r="BK341" s="108"/>
      <c r="BL341" s="60"/>
      <c r="BM341" s="60"/>
      <c r="BN341" s="60"/>
      <c r="BO341" s="60"/>
      <c r="BP341" s="110"/>
      <c r="BQ341" s="58"/>
      <c r="BR341" s="105"/>
      <c r="BS341" s="108"/>
      <c r="BT341" s="109"/>
      <c r="BU341" s="105"/>
      <c r="BV341" s="108"/>
      <c r="BW341" s="109"/>
      <c r="BX341" s="105"/>
      <c r="BY341" s="108"/>
      <c r="BZ341" s="109"/>
      <c r="CA341" s="95"/>
      <c r="CB341" s="108"/>
      <c r="CC341" s="108"/>
      <c r="CD341" s="109"/>
      <c r="CE341" s="127"/>
      <c r="CF341" s="127"/>
      <c r="CG341" s="92">
        <f t="shared" si="18"/>
        <v>0</v>
      </c>
      <c r="CH341" s="108"/>
      <c r="CI341" s="113"/>
      <c r="CJ341" s="108"/>
      <c r="CK341" s="58"/>
      <c r="CL341" s="110"/>
      <c r="CM341" s="110"/>
      <c r="CN341" s="110"/>
      <c r="CO341" s="110"/>
      <c r="CP341" s="59">
        <f t="shared" si="19"/>
        <v>0</v>
      </c>
      <c r="CQ341" s="110"/>
      <c r="CR341" s="60"/>
      <c r="CS341" s="59"/>
      <c r="CT341" s="59"/>
      <c r="CU341" s="58"/>
      <c r="CV341" s="107"/>
      <c r="CW341" s="107"/>
      <c r="CX341" s="58"/>
      <c r="CY341" s="58"/>
      <c r="CZ341" s="58"/>
    </row>
    <row r="342" spans="1:104" ht="213.75" customHeight="1" thickBot="1" x14ac:dyDescent="0.3">
      <c r="A342" s="58"/>
      <c r="B342" s="163"/>
      <c r="C342" s="60"/>
      <c r="D342" s="95"/>
      <c r="E342" s="23"/>
      <c r="F342" s="57">
        <v>0</v>
      </c>
      <c r="G342" s="125"/>
      <c r="H342" s="125"/>
      <c r="I342" s="60"/>
      <c r="J342" s="126"/>
      <c r="K342" s="61"/>
      <c r="L342" s="60"/>
      <c r="M342" s="60"/>
      <c r="N342" s="144"/>
      <c r="O342" s="144"/>
      <c r="P342" s="90"/>
      <c r="Q342" s="58"/>
      <c r="R342" s="105"/>
      <c r="S342" s="61"/>
      <c r="T342" s="57"/>
      <c r="U342" s="167"/>
      <c r="V342" s="61"/>
      <c r="W342" s="109"/>
      <c r="X342" s="105"/>
      <c r="Y342" s="108"/>
      <c r="Z342" s="109">
        <v>0</v>
      </c>
      <c r="AA342" s="95"/>
      <c r="AB342" s="61"/>
      <c r="AC342" s="108"/>
      <c r="AD342" s="109"/>
      <c r="AE342" s="127"/>
      <c r="AF342" s="127"/>
      <c r="AG342" s="92"/>
      <c r="AH342" s="61"/>
      <c r="AI342" s="113"/>
      <c r="AJ342" s="61"/>
      <c r="AK342" s="58"/>
      <c r="AL342" s="110"/>
      <c r="AM342" s="110"/>
      <c r="AN342" s="110"/>
      <c r="AO342" s="110"/>
      <c r="AP342" s="59"/>
      <c r="AQ342" s="110"/>
      <c r="AR342" s="60"/>
      <c r="AS342" s="154"/>
      <c r="AT342" s="59"/>
      <c r="AU342" s="58"/>
      <c r="AV342" s="107"/>
      <c r="AW342" s="107"/>
      <c r="AX342" s="58"/>
      <c r="AY342" s="58"/>
      <c r="AZ342" s="58"/>
      <c r="BA342" s="58"/>
      <c r="BB342" s="60"/>
      <c r="BC342" s="58"/>
      <c r="BD342" s="95"/>
      <c r="BE342" s="95"/>
      <c r="BF342" s="57"/>
      <c r="BG342" s="125"/>
      <c r="BH342" s="125"/>
      <c r="BI342" s="60"/>
      <c r="BJ342" s="129"/>
      <c r="BK342" s="108"/>
      <c r="BL342" s="60"/>
      <c r="BM342" s="60"/>
      <c r="BN342" s="60"/>
      <c r="BO342" s="60"/>
      <c r="BP342" s="110"/>
      <c r="BQ342" s="58"/>
      <c r="BR342" s="105"/>
      <c r="BS342" s="108"/>
      <c r="BT342" s="109"/>
      <c r="BU342" s="105"/>
      <c r="BV342" s="108"/>
      <c r="BW342" s="109"/>
      <c r="BX342" s="105"/>
      <c r="BY342" s="108"/>
      <c r="BZ342" s="109"/>
      <c r="CA342" s="95"/>
      <c r="CB342" s="108"/>
      <c r="CC342" s="108"/>
      <c r="CD342" s="109"/>
      <c r="CE342" s="127"/>
      <c r="CF342" s="127"/>
      <c r="CG342" s="92">
        <f t="shared" si="18"/>
        <v>0</v>
      </c>
      <c r="CH342" s="108"/>
      <c r="CI342" s="113"/>
      <c r="CJ342" s="108"/>
      <c r="CK342" s="58"/>
      <c r="CL342" s="110"/>
      <c r="CM342" s="110"/>
      <c r="CN342" s="110"/>
      <c r="CO342" s="110"/>
      <c r="CP342" s="59">
        <f t="shared" si="19"/>
        <v>0</v>
      </c>
      <c r="CQ342" s="110"/>
      <c r="CR342" s="60"/>
      <c r="CS342" s="59"/>
      <c r="CT342" s="59"/>
      <c r="CU342" s="58"/>
      <c r="CV342" s="107"/>
      <c r="CW342" s="107"/>
      <c r="CX342" s="58"/>
      <c r="CY342" s="58"/>
      <c r="CZ342" s="58"/>
    </row>
    <row r="343" spans="1:104" ht="213.75" customHeight="1" thickBot="1" x14ac:dyDescent="0.3">
      <c r="A343" s="58"/>
      <c r="B343" s="163"/>
      <c r="C343" s="60"/>
      <c r="D343" s="95"/>
      <c r="E343" s="23"/>
      <c r="F343" s="57">
        <v>0</v>
      </c>
      <c r="G343" s="125"/>
      <c r="H343" s="125"/>
      <c r="I343" s="60"/>
      <c r="J343" s="126"/>
      <c r="K343" s="61"/>
      <c r="L343" s="60"/>
      <c r="M343" s="60"/>
      <c r="N343" s="144"/>
      <c r="O343" s="144"/>
      <c r="P343" s="90"/>
      <c r="Q343" s="58"/>
      <c r="R343" s="105"/>
      <c r="S343" s="61"/>
      <c r="T343" s="57"/>
      <c r="U343" s="167"/>
      <c r="V343" s="61"/>
      <c r="W343" s="109"/>
      <c r="X343" s="105"/>
      <c r="Y343" s="108"/>
      <c r="Z343" s="109">
        <v>0</v>
      </c>
      <c r="AA343" s="95"/>
      <c r="AB343" s="61"/>
      <c r="AC343" s="108"/>
      <c r="AD343" s="109"/>
      <c r="AE343" s="127"/>
      <c r="AF343" s="127"/>
      <c r="AG343" s="92"/>
      <c r="AH343" s="61"/>
      <c r="AI343" s="113"/>
      <c r="AJ343" s="61"/>
      <c r="AK343" s="58"/>
      <c r="AL343" s="110"/>
      <c r="AM343" s="110"/>
      <c r="AN343" s="110"/>
      <c r="AO343" s="110"/>
      <c r="AP343" s="59"/>
      <c r="AQ343" s="110"/>
      <c r="AR343" s="60"/>
      <c r="AS343" s="154"/>
      <c r="AT343" s="59"/>
      <c r="AU343" s="58"/>
      <c r="AV343" s="107"/>
      <c r="AW343" s="107"/>
      <c r="AX343" s="58"/>
      <c r="AY343" s="58"/>
      <c r="AZ343" s="58"/>
      <c r="BA343" s="58"/>
      <c r="BB343" s="60"/>
      <c r="BC343" s="58"/>
      <c r="BD343" s="95"/>
      <c r="BE343" s="95"/>
      <c r="BF343" s="57"/>
      <c r="BG343" s="125"/>
      <c r="BH343" s="125"/>
      <c r="BI343" s="60"/>
      <c r="BJ343" s="129"/>
      <c r="BK343" s="108"/>
      <c r="BL343" s="60"/>
      <c r="BM343" s="60"/>
      <c r="BN343" s="60"/>
      <c r="BO343" s="60"/>
      <c r="BP343" s="110"/>
      <c r="BQ343" s="58"/>
      <c r="BR343" s="105"/>
      <c r="BS343" s="108"/>
      <c r="BT343" s="109"/>
      <c r="BU343" s="105"/>
      <c r="BV343" s="108"/>
      <c r="BW343" s="109"/>
      <c r="BX343" s="105"/>
      <c r="BY343" s="108"/>
      <c r="BZ343" s="109"/>
      <c r="CA343" s="95"/>
      <c r="CB343" s="108"/>
      <c r="CC343" s="108"/>
      <c r="CD343" s="109"/>
      <c r="CE343" s="127"/>
      <c r="CF343" s="127"/>
      <c r="CG343" s="92">
        <f t="shared" si="18"/>
        <v>0</v>
      </c>
      <c r="CH343" s="108"/>
      <c r="CI343" s="113"/>
      <c r="CJ343" s="108"/>
      <c r="CK343" s="58"/>
      <c r="CL343" s="110"/>
      <c r="CM343" s="110"/>
      <c r="CN343" s="110"/>
      <c r="CO343" s="110"/>
      <c r="CP343" s="59">
        <f t="shared" si="19"/>
        <v>0</v>
      </c>
      <c r="CQ343" s="110"/>
      <c r="CR343" s="60"/>
      <c r="CS343" s="59"/>
      <c r="CT343" s="59"/>
      <c r="CU343" s="58"/>
      <c r="CV343" s="107"/>
      <c r="CW343" s="107"/>
      <c r="CX343" s="58"/>
      <c r="CY343" s="58"/>
      <c r="CZ343" s="58"/>
    </row>
    <row r="344" spans="1:104" ht="213.75" customHeight="1" thickBot="1" x14ac:dyDescent="0.3">
      <c r="A344" s="58"/>
      <c r="B344" s="163"/>
      <c r="C344" s="60"/>
      <c r="D344" s="95"/>
      <c r="E344" s="23"/>
      <c r="F344" s="57">
        <v>0</v>
      </c>
      <c r="G344" s="125"/>
      <c r="H344" s="125"/>
      <c r="I344" s="60"/>
      <c r="J344" s="126"/>
      <c r="K344" s="61"/>
      <c r="L344" s="60"/>
      <c r="M344" s="60"/>
      <c r="N344" s="144"/>
      <c r="O344" s="144"/>
      <c r="P344" s="90"/>
      <c r="Q344" s="58"/>
      <c r="R344" s="105"/>
      <c r="S344" s="61"/>
      <c r="T344" s="57"/>
      <c r="U344" s="332"/>
      <c r="V344" s="61"/>
      <c r="W344" s="109"/>
      <c r="X344" s="105"/>
      <c r="Y344" s="108"/>
      <c r="Z344" s="109">
        <v>0</v>
      </c>
      <c r="AA344" s="95"/>
      <c r="AB344" s="61"/>
      <c r="AC344" s="108"/>
      <c r="AD344" s="109"/>
      <c r="AE344" s="127"/>
      <c r="AF344" s="127"/>
      <c r="AG344" s="92"/>
      <c r="AH344" s="61"/>
      <c r="AI344" s="113"/>
      <c r="AJ344" s="61"/>
      <c r="AK344" s="58"/>
      <c r="AL344" s="110"/>
      <c r="AM344" s="110"/>
      <c r="AN344" s="110"/>
      <c r="AO344" s="110"/>
      <c r="AP344" s="59"/>
      <c r="AQ344" s="110"/>
      <c r="AR344" s="60"/>
      <c r="AS344" s="154"/>
      <c r="AT344" s="59"/>
      <c r="AU344" s="58"/>
      <c r="AV344" s="107"/>
      <c r="AW344" s="107"/>
      <c r="AX344" s="58"/>
      <c r="AY344" s="58"/>
      <c r="AZ344" s="58"/>
      <c r="BA344" s="58"/>
      <c r="BB344" s="60"/>
      <c r="BC344" s="58"/>
      <c r="BD344" s="95"/>
      <c r="BE344" s="95"/>
      <c r="BF344" s="57"/>
      <c r="BG344" s="125"/>
      <c r="BH344" s="125"/>
      <c r="BI344" s="60"/>
      <c r="BJ344" s="129"/>
      <c r="BK344" s="108"/>
      <c r="BL344" s="60"/>
      <c r="BM344" s="60"/>
      <c r="BN344" s="60"/>
      <c r="BO344" s="60"/>
      <c r="BP344" s="110"/>
      <c r="BQ344" s="58"/>
      <c r="BR344" s="105"/>
      <c r="BS344" s="108"/>
      <c r="BT344" s="109"/>
      <c r="BU344" s="105"/>
      <c r="BV344" s="108"/>
      <c r="BW344" s="109"/>
      <c r="BX344" s="105"/>
      <c r="BY344" s="108"/>
      <c r="BZ344" s="109"/>
      <c r="CA344" s="95"/>
      <c r="CB344" s="108"/>
      <c r="CC344" s="108"/>
      <c r="CD344" s="109"/>
      <c r="CE344" s="127"/>
      <c r="CF344" s="127"/>
      <c r="CG344" s="92">
        <f t="shared" si="18"/>
        <v>0</v>
      </c>
      <c r="CH344" s="108"/>
      <c r="CI344" s="113"/>
      <c r="CJ344" s="108"/>
      <c r="CK344" s="58"/>
      <c r="CL344" s="110"/>
      <c r="CM344" s="110"/>
      <c r="CN344" s="110"/>
      <c r="CO344" s="110"/>
      <c r="CP344" s="59">
        <f t="shared" si="19"/>
        <v>0</v>
      </c>
      <c r="CQ344" s="110"/>
      <c r="CR344" s="60"/>
      <c r="CS344" s="59"/>
      <c r="CT344" s="59"/>
      <c r="CU344" s="58"/>
      <c r="CV344" s="107"/>
      <c r="CW344" s="107"/>
      <c r="CX344" s="58"/>
      <c r="CY344" s="58"/>
      <c r="CZ344" s="58"/>
    </row>
    <row r="345" spans="1:104" ht="213.75" customHeight="1" thickBot="1" x14ac:dyDescent="0.3">
      <c r="A345" s="58"/>
      <c r="B345" s="163"/>
      <c r="C345" s="60"/>
      <c r="D345" s="95"/>
      <c r="E345" s="23"/>
      <c r="F345" s="57">
        <v>0</v>
      </c>
      <c r="G345" s="125"/>
      <c r="H345" s="125"/>
      <c r="I345" s="60"/>
      <c r="J345" s="126"/>
      <c r="K345" s="61"/>
      <c r="L345" s="60"/>
      <c r="M345" s="60"/>
      <c r="N345" s="144"/>
      <c r="O345" s="144"/>
      <c r="P345" s="90"/>
      <c r="Q345" s="58"/>
      <c r="R345" s="105"/>
      <c r="S345" s="61"/>
      <c r="T345" s="57"/>
      <c r="U345" s="167"/>
      <c r="V345" s="61"/>
      <c r="W345" s="109"/>
      <c r="X345" s="105"/>
      <c r="Y345" s="108"/>
      <c r="Z345" s="109">
        <v>0</v>
      </c>
      <c r="AA345" s="95"/>
      <c r="AB345" s="61"/>
      <c r="AC345" s="108"/>
      <c r="AD345" s="109"/>
      <c r="AE345" s="127"/>
      <c r="AF345" s="127"/>
      <c r="AG345" s="92"/>
      <c r="AH345" s="61"/>
      <c r="AI345" s="113"/>
      <c r="AJ345" s="61"/>
      <c r="AK345" s="58"/>
      <c r="AL345" s="110"/>
      <c r="AM345" s="110"/>
      <c r="AN345" s="110"/>
      <c r="AO345" s="110"/>
      <c r="AP345" s="59"/>
      <c r="AQ345" s="110"/>
      <c r="AR345" s="60"/>
      <c r="AS345" s="154"/>
      <c r="AT345" s="59"/>
      <c r="AU345" s="58"/>
      <c r="AV345" s="107"/>
      <c r="AW345" s="107"/>
      <c r="AX345" s="58"/>
      <c r="AY345" s="58"/>
      <c r="AZ345" s="58"/>
      <c r="BA345" s="58"/>
      <c r="BB345" s="60"/>
      <c r="BC345" s="58"/>
      <c r="BD345" s="95"/>
      <c r="BE345" s="95"/>
      <c r="BF345" s="57"/>
      <c r="BG345" s="125"/>
      <c r="BH345" s="125"/>
      <c r="BI345" s="60"/>
      <c r="BJ345" s="129"/>
      <c r="BK345" s="108"/>
      <c r="BL345" s="60"/>
      <c r="BM345" s="60"/>
      <c r="BN345" s="60"/>
      <c r="BO345" s="60"/>
      <c r="BP345" s="110"/>
      <c r="BQ345" s="58"/>
      <c r="BR345" s="105"/>
      <c r="BS345" s="108"/>
      <c r="BT345" s="109"/>
      <c r="BU345" s="105"/>
      <c r="BV345" s="108"/>
      <c r="BW345" s="109"/>
      <c r="BX345" s="105"/>
      <c r="BY345" s="108"/>
      <c r="BZ345" s="109"/>
      <c r="CA345" s="95"/>
      <c r="CB345" s="108"/>
      <c r="CC345" s="108"/>
      <c r="CD345" s="109"/>
      <c r="CE345" s="127"/>
      <c r="CF345" s="127"/>
      <c r="CG345" s="92">
        <f t="shared" si="18"/>
        <v>0</v>
      </c>
      <c r="CH345" s="108"/>
      <c r="CI345" s="113"/>
      <c r="CJ345" s="108"/>
      <c r="CK345" s="58"/>
      <c r="CL345" s="110"/>
      <c r="CM345" s="110"/>
      <c r="CN345" s="110"/>
      <c r="CO345" s="110"/>
      <c r="CP345" s="59">
        <f t="shared" si="19"/>
        <v>0</v>
      </c>
      <c r="CQ345" s="110"/>
      <c r="CR345" s="60"/>
      <c r="CS345" s="59"/>
      <c r="CT345" s="59"/>
      <c r="CU345" s="58"/>
      <c r="CV345" s="107"/>
      <c r="CW345" s="107"/>
      <c r="CX345" s="58"/>
      <c r="CY345" s="58"/>
      <c r="CZ345" s="58"/>
    </row>
    <row r="346" spans="1:104" ht="213.75" customHeight="1" thickBot="1" x14ac:dyDescent="0.3">
      <c r="A346" s="58"/>
      <c r="B346" s="163"/>
      <c r="C346" s="60"/>
      <c r="D346" s="95"/>
      <c r="E346" s="23"/>
      <c r="F346" s="57">
        <v>0</v>
      </c>
      <c r="G346" s="125"/>
      <c r="H346" s="125"/>
      <c r="I346" s="60"/>
      <c r="J346" s="126"/>
      <c r="K346" s="61"/>
      <c r="L346" s="60"/>
      <c r="M346" s="60"/>
      <c r="N346" s="144"/>
      <c r="O346" s="144"/>
      <c r="P346" s="90"/>
      <c r="Q346" s="58"/>
      <c r="R346" s="105"/>
      <c r="S346" s="61"/>
      <c r="T346" s="57"/>
      <c r="U346" s="167"/>
      <c r="V346" s="61"/>
      <c r="W346" s="109"/>
      <c r="X346" s="105"/>
      <c r="Y346" s="108"/>
      <c r="Z346" s="109">
        <v>0</v>
      </c>
      <c r="AA346" s="95"/>
      <c r="AB346" s="61"/>
      <c r="AC346" s="108"/>
      <c r="AD346" s="109"/>
      <c r="AE346" s="127"/>
      <c r="AF346" s="127"/>
      <c r="AG346" s="92"/>
      <c r="AH346" s="61"/>
      <c r="AI346" s="113"/>
      <c r="AJ346" s="61"/>
      <c r="AK346" s="58"/>
      <c r="AL346" s="110"/>
      <c r="AM346" s="110"/>
      <c r="AN346" s="110"/>
      <c r="AO346" s="110"/>
      <c r="AP346" s="59"/>
      <c r="AQ346" s="110"/>
      <c r="AR346" s="60"/>
      <c r="AS346" s="154"/>
      <c r="AT346" s="59"/>
      <c r="AU346" s="58"/>
      <c r="AV346" s="107"/>
      <c r="AW346" s="107"/>
      <c r="AX346" s="58"/>
      <c r="AY346" s="58"/>
      <c r="AZ346" s="58"/>
      <c r="BA346" s="58"/>
      <c r="BB346" s="60"/>
      <c r="BC346" s="58"/>
      <c r="BD346" s="95"/>
      <c r="BE346" s="95"/>
      <c r="BF346" s="57"/>
      <c r="BG346" s="125"/>
      <c r="BH346" s="125"/>
      <c r="BI346" s="60"/>
      <c r="BJ346" s="129"/>
      <c r="BK346" s="108"/>
      <c r="BL346" s="60"/>
      <c r="BM346" s="60"/>
      <c r="BN346" s="60"/>
      <c r="BO346" s="60"/>
      <c r="BP346" s="110"/>
      <c r="BQ346" s="58"/>
      <c r="BR346" s="105"/>
      <c r="BS346" s="108"/>
      <c r="BT346" s="109"/>
      <c r="BU346" s="105"/>
      <c r="BV346" s="108"/>
      <c r="BW346" s="109"/>
      <c r="BX346" s="105"/>
      <c r="BY346" s="108"/>
      <c r="BZ346" s="109"/>
      <c r="CA346" s="95"/>
      <c r="CB346" s="108"/>
      <c r="CC346" s="108"/>
      <c r="CD346" s="109"/>
      <c r="CE346" s="127"/>
      <c r="CF346" s="127"/>
      <c r="CG346" s="92">
        <f t="shared" si="18"/>
        <v>0</v>
      </c>
      <c r="CH346" s="108"/>
      <c r="CI346" s="113"/>
      <c r="CJ346" s="108"/>
      <c r="CK346" s="58"/>
      <c r="CL346" s="110"/>
      <c r="CM346" s="110"/>
      <c r="CN346" s="110"/>
      <c r="CO346" s="110"/>
      <c r="CP346" s="59">
        <f t="shared" si="19"/>
        <v>0</v>
      </c>
      <c r="CQ346" s="110"/>
      <c r="CR346" s="60"/>
      <c r="CS346" s="59"/>
      <c r="CT346" s="59"/>
      <c r="CU346" s="58"/>
      <c r="CV346" s="107"/>
      <c r="CW346" s="107"/>
      <c r="CX346" s="58"/>
      <c r="CY346" s="58"/>
      <c r="CZ346" s="58"/>
    </row>
    <row r="347" spans="1:104" ht="213.75" customHeight="1" thickBot="1" x14ac:dyDescent="0.3">
      <c r="A347" s="58"/>
      <c r="B347" s="163"/>
      <c r="C347" s="60"/>
      <c r="D347" s="95"/>
      <c r="E347" s="23"/>
      <c r="F347" s="57">
        <v>0</v>
      </c>
      <c r="G347" s="125"/>
      <c r="H347" s="125"/>
      <c r="I347" s="60"/>
      <c r="J347" s="126"/>
      <c r="K347" s="61"/>
      <c r="L347" s="60"/>
      <c r="M347" s="60"/>
      <c r="N347" s="144"/>
      <c r="O347" s="144"/>
      <c r="P347" s="90"/>
      <c r="Q347" s="58"/>
      <c r="R347" s="105"/>
      <c r="S347" s="61"/>
      <c r="T347" s="57"/>
      <c r="U347" s="167"/>
      <c r="V347" s="61"/>
      <c r="W347" s="109"/>
      <c r="X347" s="105"/>
      <c r="Y347" s="108"/>
      <c r="Z347" s="109">
        <v>0</v>
      </c>
      <c r="AA347" s="95"/>
      <c r="AB347" s="61"/>
      <c r="AC347" s="108"/>
      <c r="AD347" s="109"/>
      <c r="AE347" s="127"/>
      <c r="AF347" s="127"/>
      <c r="AG347" s="92"/>
      <c r="AH347" s="61"/>
      <c r="AI347" s="113"/>
      <c r="AJ347" s="61"/>
      <c r="AK347" s="58"/>
      <c r="AL347" s="110"/>
      <c r="AM347" s="110"/>
      <c r="AN347" s="110"/>
      <c r="AO347" s="110"/>
      <c r="AP347" s="59"/>
      <c r="AQ347" s="110"/>
      <c r="AR347" s="60"/>
      <c r="AS347" s="154"/>
      <c r="AT347" s="59"/>
      <c r="AU347" s="58"/>
      <c r="AV347" s="107"/>
      <c r="AW347" s="107"/>
      <c r="AX347" s="58"/>
      <c r="AY347" s="58"/>
      <c r="AZ347" s="58"/>
      <c r="BA347" s="58"/>
      <c r="BB347" s="60"/>
      <c r="BC347" s="58"/>
      <c r="BD347" s="95"/>
      <c r="BE347" s="95"/>
      <c r="BF347" s="57"/>
      <c r="BG347" s="125"/>
      <c r="BH347" s="125"/>
      <c r="BI347" s="60"/>
      <c r="BJ347" s="129"/>
      <c r="BK347" s="108"/>
      <c r="BL347" s="60"/>
      <c r="BM347" s="60"/>
      <c r="BN347" s="60"/>
      <c r="BO347" s="60"/>
      <c r="BP347" s="110"/>
      <c r="BQ347" s="58"/>
      <c r="BR347" s="105"/>
      <c r="BS347" s="108"/>
      <c r="BT347" s="109"/>
      <c r="BU347" s="105"/>
      <c r="BV347" s="108"/>
      <c r="BW347" s="109"/>
      <c r="BX347" s="105"/>
      <c r="BY347" s="108"/>
      <c r="BZ347" s="109"/>
      <c r="CA347" s="95"/>
      <c r="CB347" s="108"/>
      <c r="CC347" s="108"/>
      <c r="CD347" s="109"/>
      <c r="CE347" s="127"/>
      <c r="CF347" s="127"/>
      <c r="CG347" s="92">
        <f t="shared" si="18"/>
        <v>0</v>
      </c>
      <c r="CH347" s="108"/>
      <c r="CI347" s="113"/>
      <c r="CJ347" s="108"/>
      <c r="CK347" s="58"/>
      <c r="CL347" s="110"/>
      <c r="CM347" s="110"/>
      <c r="CN347" s="110"/>
      <c r="CO347" s="110"/>
      <c r="CP347" s="59">
        <f t="shared" si="19"/>
        <v>0</v>
      </c>
      <c r="CQ347" s="110"/>
      <c r="CR347" s="60"/>
      <c r="CS347" s="59"/>
      <c r="CT347" s="59"/>
      <c r="CU347" s="58"/>
      <c r="CV347" s="107"/>
      <c r="CW347" s="107"/>
      <c r="CX347" s="58"/>
      <c r="CY347" s="58"/>
      <c r="CZ347" s="58"/>
    </row>
    <row r="348" spans="1:104" ht="213.75" customHeight="1" thickBot="1" x14ac:dyDescent="0.3">
      <c r="A348" s="58"/>
      <c r="B348" s="163"/>
      <c r="C348" s="60"/>
      <c r="D348" s="95"/>
      <c r="E348" s="23"/>
      <c r="F348" s="57">
        <v>0</v>
      </c>
      <c r="G348" s="125"/>
      <c r="H348" s="125"/>
      <c r="I348" s="60"/>
      <c r="J348" s="126"/>
      <c r="K348" s="61"/>
      <c r="L348" s="60"/>
      <c r="M348" s="60"/>
      <c r="N348" s="144"/>
      <c r="O348" s="144"/>
      <c r="P348" s="90"/>
      <c r="Q348" s="58"/>
      <c r="R348" s="105"/>
      <c r="S348" s="61"/>
      <c r="T348" s="57"/>
      <c r="U348" s="167"/>
      <c r="V348" s="61"/>
      <c r="W348" s="109"/>
      <c r="X348" s="105"/>
      <c r="Y348" s="108"/>
      <c r="Z348" s="109">
        <v>0</v>
      </c>
      <c r="AA348" s="95"/>
      <c r="AB348" s="61"/>
      <c r="AC348" s="108"/>
      <c r="AD348" s="109"/>
      <c r="AE348" s="127"/>
      <c r="AF348" s="127"/>
      <c r="AG348" s="92"/>
      <c r="AH348" s="61"/>
      <c r="AI348" s="113"/>
      <c r="AJ348" s="61"/>
      <c r="AK348" s="58"/>
      <c r="AL348" s="110"/>
      <c r="AM348" s="110"/>
      <c r="AN348" s="110"/>
      <c r="AO348" s="110"/>
      <c r="AP348" s="59"/>
      <c r="AQ348" s="110"/>
      <c r="AR348" s="60"/>
      <c r="AS348" s="154"/>
      <c r="AT348" s="59"/>
      <c r="AU348" s="58"/>
      <c r="AV348" s="107"/>
      <c r="AW348" s="107"/>
      <c r="AX348" s="58"/>
      <c r="AY348" s="58"/>
      <c r="AZ348" s="58"/>
      <c r="BA348" s="58"/>
      <c r="BB348" s="60"/>
      <c r="BC348" s="58"/>
      <c r="BD348" s="95"/>
      <c r="BE348" s="95"/>
      <c r="BF348" s="57"/>
      <c r="BG348" s="125"/>
      <c r="BH348" s="125"/>
      <c r="BI348" s="60"/>
      <c r="BJ348" s="129"/>
      <c r="BK348" s="108"/>
      <c r="BL348" s="60"/>
      <c r="BM348" s="60"/>
      <c r="BN348" s="60"/>
      <c r="BO348" s="60"/>
      <c r="BP348" s="110"/>
      <c r="BQ348" s="58"/>
      <c r="BR348" s="105"/>
      <c r="BS348" s="108"/>
      <c r="BT348" s="109"/>
      <c r="BU348" s="105"/>
      <c r="BV348" s="108"/>
      <c r="BW348" s="109"/>
      <c r="BX348" s="105"/>
      <c r="BY348" s="108"/>
      <c r="BZ348" s="109"/>
      <c r="CA348" s="95"/>
      <c r="CB348" s="108"/>
      <c r="CC348" s="108"/>
      <c r="CD348" s="109"/>
      <c r="CE348" s="127"/>
      <c r="CF348" s="127"/>
      <c r="CG348" s="92">
        <f t="shared" si="18"/>
        <v>0</v>
      </c>
      <c r="CH348" s="108"/>
      <c r="CI348" s="113"/>
      <c r="CJ348" s="108"/>
      <c r="CK348" s="58"/>
      <c r="CL348" s="110"/>
      <c r="CM348" s="110"/>
      <c r="CN348" s="110"/>
      <c r="CO348" s="110"/>
      <c r="CP348" s="59">
        <f t="shared" si="19"/>
        <v>0</v>
      </c>
      <c r="CQ348" s="110"/>
      <c r="CR348" s="60"/>
      <c r="CS348" s="59"/>
      <c r="CT348" s="59"/>
      <c r="CU348" s="58"/>
      <c r="CV348" s="107"/>
      <c r="CW348" s="107"/>
      <c r="CX348" s="58"/>
      <c r="CY348" s="58"/>
      <c r="CZ348" s="58"/>
    </row>
    <row r="349" spans="1:104" ht="213.75" customHeight="1" thickBot="1" x14ac:dyDescent="0.3">
      <c r="A349" s="58"/>
      <c r="B349" s="163"/>
      <c r="C349" s="60"/>
      <c r="D349" s="95"/>
      <c r="E349" s="23"/>
      <c r="F349" s="57">
        <v>0</v>
      </c>
      <c r="G349" s="125"/>
      <c r="H349" s="125"/>
      <c r="I349" s="60"/>
      <c r="J349" s="126"/>
      <c r="K349" s="61"/>
      <c r="L349" s="60"/>
      <c r="M349" s="60"/>
      <c r="N349" s="144"/>
      <c r="O349" s="144"/>
      <c r="P349" s="90"/>
      <c r="Q349" s="58"/>
      <c r="R349" s="105"/>
      <c r="S349" s="61"/>
      <c r="T349" s="57"/>
      <c r="U349" s="167"/>
      <c r="V349" s="61"/>
      <c r="W349" s="109"/>
      <c r="X349" s="105"/>
      <c r="Y349" s="108"/>
      <c r="Z349" s="109">
        <v>0</v>
      </c>
      <c r="AA349" s="95"/>
      <c r="AB349" s="61"/>
      <c r="AC349" s="108"/>
      <c r="AD349" s="109"/>
      <c r="AE349" s="127"/>
      <c r="AF349" s="127"/>
      <c r="AG349" s="92"/>
      <c r="AH349" s="61"/>
      <c r="AI349" s="113"/>
      <c r="AJ349" s="61"/>
      <c r="AK349" s="58"/>
      <c r="AL349" s="110"/>
      <c r="AM349" s="110"/>
      <c r="AN349" s="110"/>
      <c r="AO349" s="110"/>
      <c r="AP349" s="59"/>
      <c r="AQ349" s="110"/>
      <c r="AR349" s="60"/>
      <c r="AS349" s="154"/>
      <c r="AT349" s="59"/>
      <c r="AU349" s="58"/>
      <c r="AV349" s="107"/>
      <c r="AW349" s="107"/>
      <c r="AX349" s="58"/>
      <c r="AY349" s="58"/>
      <c r="AZ349" s="58"/>
      <c r="BA349" s="58"/>
      <c r="BB349" s="60"/>
      <c r="BC349" s="58"/>
      <c r="BD349" s="95"/>
      <c r="BE349" s="95"/>
      <c r="BF349" s="57"/>
      <c r="BG349" s="125"/>
      <c r="BH349" s="125"/>
      <c r="BI349" s="60"/>
      <c r="BJ349" s="129"/>
      <c r="BK349" s="108"/>
      <c r="BL349" s="60"/>
      <c r="BM349" s="60"/>
      <c r="BN349" s="60"/>
      <c r="BO349" s="60"/>
      <c r="BP349" s="110"/>
      <c r="BQ349" s="58"/>
      <c r="BR349" s="105"/>
      <c r="BS349" s="108"/>
      <c r="BT349" s="109"/>
      <c r="BU349" s="105"/>
      <c r="BV349" s="108"/>
      <c r="BW349" s="109"/>
      <c r="BX349" s="105"/>
      <c r="BY349" s="108"/>
      <c r="BZ349" s="109"/>
      <c r="CA349" s="95"/>
      <c r="CB349" s="108"/>
      <c r="CC349" s="108"/>
      <c r="CD349" s="109"/>
      <c r="CE349" s="127"/>
      <c r="CF349" s="127"/>
      <c r="CG349" s="92">
        <f t="shared" si="18"/>
        <v>0</v>
      </c>
      <c r="CH349" s="108"/>
      <c r="CI349" s="113"/>
      <c r="CJ349" s="108"/>
      <c r="CK349" s="58"/>
      <c r="CL349" s="110"/>
      <c r="CM349" s="110"/>
      <c r="CN349" s="110"/>
      <c r="CO349" s="110"/>
      <c r="CP349" s="59">
        <f t="shared" si="19"/>
        <v>0</v>
      </c>
      <c r="CQ349" s="110"/>
      <c r="CR349" s="60"/>
      <c r="CS349" s="59"/>
      <c r="CT349" s="59"/>
      <c r="CU349" s="58"/>
      <c r="CV349" s="107"/>
      <c r="CW349" s="107"/>
      <c r="CX349" s="58"/>
      <c r="CY349" s="58"/>
      <c r="CZ349" s="58"/>
    </row>
    <row r="350" spans="1:104" ht="213.75" customHeight="1" thickBot="1" x14ac:dyDescent="0.3">
      <c r="A350" s="58"/>
      <c r="B350" s="163"/>
      <c r="C350" s="60"/>
      <c r="D350" s="95"/>
      <c r="E350" s="23"/>
      <c r="F350" s="57">
        <v>0</v>
      </c>
      <c r="G350" s="125"/>
      <c r="H350" s="125"/>
      <c r="I350" s="60"/>
      <c r="J350" s="126"/>
      <c r="K350" s="61"/>
      <c r="L350" s="60"/>
      <c r="M350" s="60"/>
      <c r="N350" s="144"/>
      <c r="O350" s="144"/>
      <c r="P350" s="90"/>
      <c r="Q350" s="58"/>
      <c r="R350" s="105"/>
      <c r="S350" s="61"/>
      <c r="T350" s="57"/>
      <c r="U350" s="167"/>
      <c r="V350" s="61"/>
      <c r="W350" s="109"/>
      <c r="X350" s="105"/>
      <c r="Y350" s="108"/>
      <c r="Z350" s="109">
        <v>0</v>
      </c>
      <c r="AA350" s="95"/>
      <c r="AB350" s="61"/>
      <c r="AC350" s="108"/>
      <c r="AD350" s="109"/>
      <c r="AE350" s="127"/>
      <c r="AF350" s="127"/>
      <c r="AG350" s="92"/>
      <c r="AH350" s="61"/>
      <c r="AI350" s="113"/>
      <c r="AJ350" s="61"/>
      <c r="AK350" s="58"/>
      <c r="AL350" s="110"/>
      <c r="AM350" s="110"/>
      <c r="AN350" s="110"/>
      <c r="AO350" s="110"/>
      <c r="AP350" s="59"/>
      <c r="AQ350" s="110"/>
      <c r="AR350" s="60"/>
      <c r="AS350" s="154"/>
      <c r="AT350" s="59"/>
      <c r="AU350" s="58"/>
      <c r="AV350" s="107"/>
      <c r="AW350" s="107"/>
      <c r="AX350" s="58"/>
      <c r="AY350" s="58"/>
      <c r="AZ350" s="58"/>
      <c r="BA350" s="58"/>
      <c r="BB350" s="60"/>
      <c r="BC350" s="58"/>
      <c r="BD350" s="95"/>
      <c r="BE350" s="95"/>
      <c r="BF350" s="57"/>
      <c r="BG350" s="125"/>
      <c r="BH350" s="125"/>
      <c r="BI350" s="60"/>
      <c r="BJ350" s="129"/>
      <c r="BK350" s="108"/>
      <c r="BL350" s="60"/>
      <c r="BM350" s="60"/>
      <c r="BN350" s="60"/>
      <c r="BO350" s="60"/>
      <c r="BP350" s="110"/>
      <c r="BQ350" s="58"/>
      <c r="BR350" s="105"/>
      <c r="BS350" s="108"/>
      <c r="BT350" s="109"/>
      <c r="BU350" s="105"/>
      <c r="BV350" s="108"/>
      <c r="BW350" s="109"/>
      <c r="BX350" s="105"/>
      <c r="BY350" s="108"/>
      <c r="BZ350" s="109"/>
      <c r="CA350" s="95"/>
      <c r="CB350" s="108"/>
      <c r="CC350" s="108"/>
      <c r="CD350" s="109"/>
      <c r="CE350" s="127"/>
      <c r="CF350" s="127"/>
      <c r="CG350" s="92">
        <f t="shared" si="18"/>
        <v>0</v>
      </c>
      <c r="CH350" s="108"/>
      <c r="CI350" s="113"/>
      <c r="CJ350" s="108"/>
      <c r="CK350" s="58"/>
      <c r="CL350" s="110"/>
      <c r="CM350" s="110"/>
      <c r="CN350" s="110"/>
      <c r="CO350" s="110"/>
      <c r="CP350" s="59">
        <f t="shared" si="19"/>
        <v>0</v>
      </c>
      <c r="CQ350" s="110"/>
      <c r="CR350" s="60"/>
      <c r="CS350" s="59"/>
      <c r="CT350" s="59"/>
      <c r="CU350" s="58"/>
      <c r="CV350" s="107"/>
      <c r="CW350" s="107"/>
      <c r="CX350" s="58"/>
      <c r="CY350" s="58"/>
      <c r="CZ350" s="58"/>
    </row>
    <row r="351" spans="1:104" ht="213.75" customHeight="1" thickBot="1" x14ac:dyDescent="0.3">
      <c r="A351" s="58"/>
      <c r="B351" s="163"/>
      <c r="C351" s="60"/>
      <c r="D351" s="95"/>
      <c r="E351" s="23"/>
      <c r="F351" s="57">
        <v>0</v>
      </c>
      <c r="G351" s="125"/>
      <c r="H351" s="125"/>
      <c r="I351" s="60"/>
      <c r="J351" s="126"/>
      <c r="K351" s="61"/>
      <c r="L351" s="60"/>
      <c r="M351" s="60"/>
      <c r="N351" s="144"/>
      <c r="O351" s="144"/>
      <c r="P351" s="90"/>
      <c r="Q351" s="58"/>
      <c r="R351" s="105"/>
      <c r="S351" s="61"/>
      <c r="T351" s="57"/>
      <c r="U351" s="167"/>
      <c r="V351" s="61"/>
      <c r="W351" s="109"/>
      <c r="X351" s="105"/>
      <c r="Y351" s="108"/>
      <c r="Z351" s="109">
        <v>0</v>
      </c>
      <c r="AA351" s="95"/>
      <c r="AB351" s="61"/>
      <c r="AC351" s="108"/>
      <c r="AD351" s="109"/>
      <c r="AE351" s="127"/>
      <c r="AF351" s="127"/>
      <c r="AG351" s="92"/>
      <c r="AH351" s="61"/>
      <c r="AI351" s="113"/>
      <c r="AJ351" s="61"/>
      <c r="AK351" s="58"/>
      <c r="AL351" s="110"/>
      <c r="AM351" s="110"/>
      <c r="AN351" s="110"/>
      <c r="AO351" s="110"/>
      <c r="AP351" s="59"/>
      <c r="AQ351" s="110"/>
      <c r="AR351" s="60"/>
      <c r="AS351" s="154"/>
      <c r="AT351" s="59"/>
      <c r="AU351" s="58"/>
      <c r="AV351" s="107"/>
      <c r="AW351" s="107"/>
      <c r="AX351" s="58"/>
      <c r="AY351" s="58"/>
      <c r="AZ351" s="58"/>
      <c r="BA351" s="58"/>
      <c r="BB351" s="60"/>
      <c r="BC351" s="58"/>
      <c r="BD351" s="95"/>
      <c r="BE351" s="95"/>
      <c r="BF351" s="57"/>
      <c r="BG351" s="125"/>
      <c r="BH351" s="125"/>
      <c r="BI351" s="60"/>
      <c r="BJ351" s="129"/>
      <c r="BK351" s="108"/>
      <c r="BL351" s="60"/>
      <c r="BM351" s="60"/>
      <c r="BN351" s="60"/>
      <c r="BO351" s="60"/>
      <c r="BP351" s="110"/>
      <c r="BQ351" s="58"/>
      <c r="BR351" s="105"/>
      <c r="BS351" s="108"/>
      <c r="BT351" s="109"/>
      <c r="BU351" s="105"/>
      <c r="BV351" s="108"/>
      <c r="BW351" s="109"/>
      <c r="BX351" s="105"/>
      <c r="BY351" s="108"/>
      <c r="BZ351" s="109"/>
      <c r="CA351" s="95"/>
      <c r="CB351" s="108"/>
      <c r="CC351" s="108"/>
      <c r="CD351" s="109"/>
      <c r="CE351" s="127"/>
      <c r="CF351" s="127"/>
      <c r="CG351" s="92"/>
      <c r="CH351" s="108"/>
      <c r="CI351" s="113"/>
      <c r="CJ351" s="108"/>
      <c r="CK351" s="58"/>
      <c r="CL351" s="110"/>
      <c r="CM351" s="110"/>
      <c r="CN351" s="110"/>
      <c r="CO351" s="110"/>
      <c r="CP351" s="59"/>
      <c r="CQ351" s="110"/>
      <c r="CR351" s="60"/>
      <c r="CS351" s="59"/>
      <c r="CT351" s="59"/>
      <c r="CU351" s="58"/>
      <c r="CV351" s="107"/>
      <c r="CW351" s="107"/>
      <c r="CX351" s="58"/>
      <c r="CY351" s="58"/>
      <c r="CZ351" s="58"/>
    </row>
    <row r="352" spans="1:104" ht="213.75" customHeight="1" thickBot="1" x14ac:dyDescent="0.3">
      <c r="A352" s="58"/>
      <c r="B352" s="163"/>
      <c r="C352" s="60"/>
      <c r="D352" s="95"/>
      <c r="E352" s="23"/>
      <c r="F352" s="57">
        <v>0</v>
      </c>
      <c r="G352" s="125"/>
      <c r="H352" s="125"/>
      <c r="I352" s="60"/>
      <c r="J352" s="126"/>
      <c r="K352" s="61"/>
      <c r="L352" s="60"/>
      <c r="M352" s="60"/>
      <c r="N352" s="144"/>
      <c r="O352" s="144"/>
      <c r="P352" s="90"/>
      <c r="Q352" s="58"/>
      <c r="R352" s="105"/>
      <c r="S352" s="61"/>
      <c r="T352" s="57"/>
      <c r="U352" s="167"/>
      <c r="V352" s="61"/>
      <c r="W352" s="109"/>
      <c r="X352" s="105"/>
      <c r="Y352" s="108"/>
      <c r="Z352" s="109">
        <v>0</v>
      </c>
      <c r="AA352" s="95"/>
      <c r="AB352" s="61"/>
      <c r="AC352" s="108"/>
      <c r="AD352" s="109"/>
      <c r="AE352" s="127"/>
      <c r="AF352" s="127"/>
      <c r="AG352" s="92"/>
      <c r="AH352" s="61"/>
      <c r="AI352" s="113"/>
      <c r="AJ352" s="61"/>
      <c r="AK352" s="58"/>
      <c r="AL352" s="110"/>
      <c r="AM352" s="110"/>
      <c r="AN352" s="110"/>
      <c r="AO352" s="110"/>
      <c r="AP352" s="59"/>
      <c r="AQ352" s="110"/>
      <c r="AR352" s="60"/>
      <c r="AS352" s="154"/>
      <c r="AT352" s="59"/>
      <c r="AU352" s="58"/>
      <c r="AV352" s="107"/>
      <c r="AW352" s="107"/>
      <c r="AX352" s="58"/>
      <c r="AY352" s="58"/>
      <c r="AZ352" s="58"/>
      <c r="BA352" s="58"/>
      <c r="BB352" s="60"/>
      <c r="BC352" s="58"/>
      <c r="BD352" s="95"/>
      <c r="BE352" s="95"/>
      <c r="BF352" s="57"/>
      <c r="BG352" s="125"/>
      <c r="BH352" s="125"/>
      <c r="BI352" s="60"/>
      <c r="BJ352" s="129"/>
      <c r="BK352" s="108"/>
      <c r="BL352" s="60"/>
      <c r="BM352" s="60"/>
      <c r="BN352" s="60"/>
      <c r="BO352" s="60"/>
      <c r="BP352" s="110"/>
      <c r="BQ352" s="58"/>
      <c r="BR352" s="105"/>
      <c r="BS352" s="108"/>
      <c r="BT352" s="109"/>
      <c r="BU352" s="105"/>
      <c r="BV352" s="108"/>
      <c r="BW352" s="109"/>
      <c r="BX352" s="105"/>
      <c r="BY352" s="108"/>
      <c r="BZ352" s="109"/>
      <c r="CA352" s="95"/>
      <c r="CB352" s="108"/>
      <c r="CC352" s="108"/>
      <c r="CD352" s="109"/>
      <c r="CE352" s="127"/>
      <c r="CF352" s="127"/>
      <c r="CG352" s="92">
        <f t="shared" ref="CG352:CG363" si="20">+CD352+CE352-CF352</f>
        <v>0</v>
      </c>
      <c r="CH352" s="108"/>
      <c r="CI352" s="113"/>
      <c r="CJ352" s="108"/>
      <c r="CK352" s="58"/>
      <c r="CL352" s="110"/>
      <c r="CM352" s="110"/>
      <c r="CN352" s="110"/>
      <c r="CO352" s="110"/>
      <c r="CP352" s="59">
        <f t="shared" ref="CP352:CP363" si="21">+CI352+CK352</f>
        <v>0</v>
      </c>
      <c r="CQ352" s="110"/>
      <c r="CR352" s="60"/>
      <c r="CS352" s="59"/>
      <c r="CT352" s="59"/>
      <c r="CU352" s="58"/>
      <c r="CV352" s="107"/>
      <c r="CW352" s="107"/>
      <c r="CX352" s="58"/>
      <c r="CY352" s="58"/>
      <c r="CZ352" s="58"/>
    </row>
    <row r="353" spans="1:104" ht="213.75" customHeight="1" thickBot="1" x14ac:dyDescent="0.3">
      <c r="A353" s="58"/>
      <c r="B353" s="163"/>
      <c r="C353" s="60"/>
      <c r="D353" s="95"/>
      <c r="E353" s="23"/>
      <c r="F353" s="57">
        <v>0</v>
      </c>
      <c r="G353" s="125"/>
      <c r="H353" s="125"/>
      <c r="I353" s="60"/>
      <c r="J353" s="126"/>
      <c r="K353" s="61"/>
      <c r="L353" s="60"/>
      <c r="M353" s="60"/>
      <c r="N353" s="144"/>
      <c r="O353" s="144"/>
      <c r="P353" s="90"/>
      <c r="Q353" s="58"/>
      <c r="R353" s="105"/>
      <c r="S353" s="61"/>
      <c r="T353" s="57"/>
      <c r="U353" s="167"/>
      <c r="V353" s="61"/>
      <c r="W353" s="109"/>
      <c r="X353" s="105"/>
      <c r="Y353" s="108"/>
      <c r="Z353" s="109">
        <v>0</v>
      </c>
      <c r="AA353" s="95"/>
      <c r="AB353" s="61"/>
      <c r="AC353" s="108"/>
      <c r="AD353" s="109"/>
      <c r="AE353" s="127"/>
      <c r="AF353" s="127"/>
      <c r="AG353" s="92"/>
      <c r="AH353" s="61"/>
      <c r="AI353" s="113"/>
      <c r="AJ353" s="61"/>
      <c r="AK353" s="58"/>
      <c r="AL353" s="110"/>
      <c r="AM353" s="110"/>
      <c r="AN353" s="110"/>
      <c r="AO353" s="110"/>
      <c r="AP353" s="59"/>
      <c r="AQ353" s="110"/>
      <c r="AR353" s="60"/>
      <c r="AS353" s="154"/>
      <c r="AT353" s="59"/>
      <c r="AU353" s="58"/>
      <c r="AV353" s="107"/>
      <c r="AW353" s="107"/>
      <c r="AX353" s="58"/>
      <c r="AY353" s="58"/>
      <c r="AZ353" s="58"/>
      <c r="BA353" s="58"/>
      <c r="BB353" s="60"/>
      <c r="BC353" s="58"/>
      <c r="BD353" s="95"/>
      <c r="BE353" s="95"/>
      <c r="BF353" s="57"/>
      <c r="BG353" s="125"/>
      <c r="BH353" s="125"/>
      <c r="BI353" s="60"/>
      <c r="BJ353" s="129"/>
      <c r="BK353" s="108"/>
      <c r="BL353" s="60"/>
      <c r="BM353" s="60"/>
      <c r="BN353" s="60"/>
      <c r="BO353" s="60"/>
      <c r="BP353" s="110"/>
      <c r="BQ353" s="58"/>
      <c r="BR353" s="105"/>
      <c r="BS353" s="108"/>
      <c r="BT353" s="109"/>
      <c r="BU353" s="105"/>
      <c r="BV353" s="108"/>
      <c r="BW353" s="109"/>
      <c r="BX353" s="105"/>
      <c r="BY353" s="108"/>
      <c r="BZ353" s="109"/>
      <c r="CA353" s="95"/>
      <c r="CB353" s="108"/>
      <c r="CC353" s="108"/>
      <c r="CD353" s="109"/>
      <c r="CE353" s="127"/>
      <c r="CF353" s="127"/>
      <c r="CG353" s="92">
        <f t="shared" si="20"/>
        <v>0</v>
      </c>
      <c r="CH353" s="108"/>
      <c r="CI353" s="113"/>
      <c r="CJ353" s="108"/>
      <c r="CK353" s="58"/>
      <c r="CL353" s="110"/>
      <c r="CM353" s="110"/>
      <c r="CN353" s="110"/>
      <c r="CO353" s="110"/>
      <c r="CP353" s="59">
        <f t="shared" si="21"/>
        <v>0</v>
      </c>
      <c r="CQ353" s="110"/>
      <c r="CR353" s="60"/>
      <c r="CS353" s="59"/>
      <c r="CT353" s="59"/>
      <c r="CU353" s="58"/>
      <c r="CV353" s="107"/>
      <c r="CW353" s="107"/>
      <c r="CX353" s="58"/>
      <c r="CY353" s="58"/>
      <c r="CZ353" s="58"/>
    </row>
    <row r="354" spans="1:104" ht="213.75" customHeight="1" thickBot="1" x14ac:dyDescent="0.3">
      <c r="A354" s="58"/>
      <c r="B354" s="163"/>
      <c r="C354" s="60"/>
      <c r="D354" s="95"/>
      <c r="E354" s="23"/>
      <c r="F354" s="57">
        <v>0</v>
      </c>
      <c r="G354" s="125"/>
      <c r="H354" s="125"/>
      <c r="I354" s="60"/>
      <c r="J354" s="126"/>
      <c r="K354" s="61"/>
      <c r="L354" s="60"/>
      <c r="M354" s="60"/>
      <c r="N354" s="144"/>
      <c r="O354" s="144"/>
      <c r="P354" s="90"/>
      <c r="Q354" s="58"/>
      <c r="R354" s="105"/>
      <c r="S354" s="61"/>
      <c r="T354" s="57"/>
      <c r="U354" s="167"/>
      <c r="V354" s="61"/>
      <c r="W354" s="109"/>
      <c r="X354" s="105"/>
      <c r="Y354" s="108"/>
      <c r="Z354" s="109">
        <v>0</v>
      </c>
      <c r="AA354" s="95"/>
      <c r="AB354" s="61"/>
      <c r="AC354" s="108"/>
      <c r="AD354" s="109"/>
      <c r="AE354" s="127"/>
      <c r="AF354" s="127"/>
      <c r="AG354" s="92"/>
      <c r="AH354" s="61"/>
      <c r="AI354" s="113"/>
      <c r="AJ354" s="61"/>
      <c r="AK354" s="58"/>
      <c r="AL354" s="110"/>
      <c r="AM354" s="110"/>
      <c r="AN354" s="110"/>
      <c r="AO354" s="110"/>
      <c r="AP354" s="59"/>
      <c r="AQ354" s="110"/>
      <c r="AR354" s="60"/>
      <c r="AS354" s="154"/>
      <c r="AT354" s="59"/>
      <c r="AU354" s="58"/>
      <c r="AV354" s="107"/>
      <c r="AW354" s="107"/>
      <c r="AX354" s="58"/>
      <c r="AY354" s="58"/>
      <c r="AZ354" s="58"/>
      <c r="BA354" s="58"/>
      <c r="BB354" s="60"/>
      <c r="BC354" s="58"/>
      <c r="BD354" s="95"/>
      <c r="BE354" s="95"/>
      <c r="BF354" s="57"/>
      <c r="BG354" s="125"/>
      <c r="BH354" s="125"/>
      <c r="BI354" s="60"/>
      <c r="BJ354" s="129"/>
      <c r="BK354" s="108"/>
      <c r="BL354" s="60"/>
      <c r="BM354" s="60"/>
      <c r="BN354" s="60"/>
      <c r="BO354" s="60"/>
      <c r="BP354" s="110"/>
      <c r="BQ354" s="58"/>
      <c r="BR354" s="105"/>
      <c r="BS354" s="108"/>
      <c r="BT354" s="109"/>
      <c r="BU354" s="105"/>
      <c r="BV354" s="108"/>
      <c r="BW354" s="109"/>
      <c r="BX354" s="105"/>
      <c r="BY354" s="108"/>
      <c r="BZ354" s="109"/>
      <c r="CA354" s="95"/>
      <c r="CB354" s="108"/>
      <c r="CC354" s="108"/>
      <c r="CD354" s="109"/>
      <c r="CE354" s="127"/>
      <c r="CF354" s="127"/>
      <c r="CG354" s="92">
        <f t="shared" si="20"/>
        <v>0</v>
      </c>
      <c r="CH354" s="108"/>
      <c r="CI354" s="113"/>
      <c r="CJ354" s="108"/>
      <c r="CK354" s="58"/>
      <c r="CL354" s="110"/>
      <c r="CM354" s="110"/>
      <c r="CN354" s="110"/>
      <c r="CO354" s="110"/>
      <c r="CP354" s="59">
        <f t="shared" si="21"/>
        <v>0</v>
      </c>
      <c r="CQ354" s="110"/>
      <c r="CR354" s="60"/>
      <c r="CS354" s="59"/>
      <c r="CT354" s="59"/>
      <c r="CU354" s="58"/>
      <c r="CV354" s="107"/>
      <c r="CW354" s="107"/>
      <c r="CX354" s="58"/>
      <c r="CY354" s="58"/>
      <c r="CZ354" s="58"/>
    </row>
    <row r="355" spans="1:104" ht="213.75" customHeight="1" thickBot="1" x14ac:dyDescent="0.3">
      <c r="A355" s="58"/>
      <c r="B355" s="163"/>
      <c r="C355" s="60"/>
      <c r="D355" s="95"/>
      <c r="E355" s="23"/>
      <c r="F355" s="57">
        <v>0</v>
      </c>
      <c r="G355" s="125"/>
      <c r="H355" s="125"/>
      <c r="I355" s="60"/>
      <c r="J355" s="126"/>
      <c r="K355" s="61"/>
      <c r="L355" s="60"/>
      <c r="M355" s="60"/>
      <c r="N355" s="144"/>
      <c r="O355" s="144"/>
      <c r="P355" s="90"/>
      <c r="Q355" s="58"/>
      <c r="R355" s="105"/>
      <c r="S355" s="61"/>
      <c r="T355" s="57"/>
      <c r="U355" s="167"/>
      <c r="V355" s="61"/>
      <c r="W355" s="109"/>
      <c r="X355" s="105"/>
      <c r="Y355" s="108"/>
      <c r="Z355" s="109">
        <v>0</v>
      </c>
      <c r="AA355" s="95"/>
      <c r="AB355" s="61"/>
      <c r="AC355" s="108"/>
      <c r="AD355" s="109"/>
      <c r="AE355" s="127"/>
      <c r="AF355" s="127"/>
      <c r="AG355" s="92"/>
      <c r="AH355" s="61"/>
      <c r="AI355" s="113"/>
      <c r="AJ355" s="61"/>
      <c r="AK355" s="58"/>
      <c r="AL355" s="110"/>
      <c r="AM355" s="110"/>
      <c r="AN355" s="110"/>
      <c r="AO355" s="110"/>
      <c r="AP355" s="59"/>
      <c r="AQ355" s="110"/>
      <c r="AR355" s="60"/>
      <c r="AS355" s="154"/>
      <c r="AT355" s="59"/>
      <c r="AU355" s="58"/>
      <c r="AV355" s="107"/>
      <c r="AW355" s="107"/>
      <c r="AX355" s="58"/>
      <c r="AY355" s="58"/>
      <c r="AZ355" s="58"/>
      <c r="BA355" s="58"/>
      <c r="BB355" s="60"/>
      <c r="BC355" s="58"/>
      <c r="BD355" s="95"/>
      <c r="BE355" s="95"/>
      <c r="BF355" s="57"/>
      <c r="BG355" s="125"/>
      <c r="BH355" s="125"/>
      <c r="BI355" s="60"/>
      <c r="BJ355" s="129"/>
      <c r="BK355" s="108"/>
      <c r="BL355" s="60"/>
      <c r="BM355" s="60"/>
      <c r="BN355" s="60"/>
      <c r="BO355" s="60"/>
      <c r="BP355" s="110"/>
      <c r="BQ355" s="58"/>
      <c r="BR355" s="105"/>
      <c r="BS355" s="108"/>
      <c r="BT355" s="109"/>
      <c r="BU355" s="105"/>
      <c r="BV355" s="108"/>
      <c r="BW355" s="109"/>
      <c r="BX355" s="105"/>
      <c r="BY355" s="108"/>
      <c r="BZ355" s="109"/>
      <c r="CA355" s="95"/>
      <c r="CB355" s="108"/>
      <c r="CC355" s="108"/>
      <c r="CD355" s="109"/>
      <c r="CE355" s="127"/>
      <c r="CF355" s="127"/>
      <c r="CG355" s="92">
        <f t="shared" si="20"/>
        <v>0</v>
      </c>
      <c r="CH355" s="108"/>
      <c r="CI355" s="113"/>
      <c r="CJ355" s="108"/>
      <c r="CK355" s="58"/>
      <c r="CL355" s="110"/>
      <c r="CM355" s="110"/>
      <c r="CN355" s="110"/>
      <c r="CO355" s="110"/>
      <c r="CP355" s="59">
        <f t="shared" si="21"/>
        <v>0</v>
      </c>
      <c r="CQ355" s="110"/>
      <c r="CR355" s="60"/>
      <c r="CS355" s="59"/>
      <c r="CT355" s="59"/>
      <c r="CU355" s="58"/>
      <c r="CV355" s="107"/>
      <c r="CW355" s="107"/>
      <c r="CX355" s="58"/>
      <c r="CY355" s="58"/>
      <c r="CZ355" s="58"/>
    </row>
    <row r="356" spans="1:104" ht="213.75" customHeight="1" thickBot="1" x14ac:dyDescent="0.3">
      <c r="A356" s="58"/>
      <c r="B356" s="163"/>
      <c r="C356" s="60"/>
      <c r="D356" s="95"/>
      <c r="E356" s="23"/>
      <c r="F356" s="57">
        <v>0</v>
      </c>
      <c r="G356" s="125"/>
      <c r="H356" s="125"/>
      <c r="I356" s="60"/>
      <c r="J356" s="126"/>
      <c r="K356" s="61"/>
      <c r="L356" s="60"/>
      <c r="M356" s="60"/>
      <c r="N356" s="144"/>
      <c r="O356" s="144"/>
      <c r="P356" s="90"/>
      <c r="Q356" s="58"/>
      <c r="R356" s="105"/>
      <c r="S356" s="61"/>
      <c r="T356" s="57"/>
      <c r="U356" s="167"/>
      <c r="V356" s="61"/>
      <c r="W356" s="109"/>
      <c r="X356" s="105"/>
      <c r="Y356" s="108"/>
      <c r="Z356" s="109">
        <v>0</v>
      </c>
      <c r="AA356" s="95"/>
      <c r="AB356" s="61"/>
      <c r="AC356" s="108"/>
      <c r="AD356" s="109"/>
      <c r="AE356" s="127"/>
      <c r="AF356" s="127"/>
      <c r="AG356" s="92"/>
      <c r="AH356" s="61"/>
      <c r="AI356" s="113"/>
      <c r="AJ356" s="61"/>
      <c r="AK356" s="58"/>
      <c r="AL356" s="110"/>
      <c r="AM356" s="110"/>
      <c r="AN356" s="110"/>
      <c r="AO356" s="110"/>
      <c r="AP356" s="59"/>
      <c r="AQ356" s="110"/>
      <c r="AR356" s="60"/>
      <c r="AS356" s="154"/>
      <c r="AT356" s="59"/>
      <c r="AU356" s="58"/>
      <c r="AV356" s="107"/>
      <c r="AW356" s="107"/>
      <c r="AX356" s="58"/>
      <c r="AY356" s="58"/>
      <c r="AZ356" s="58"/>
      <c r="BA356" s="58"/>
      <c r="BB356" s="60"/>
      <c r="BC356" s="58"/>
      <c r="BD356" s="95"/>
      <c r="BE356" s="95"/>
      <c r="BF356" s="57"/>
      <c r="BG356" s="125"/>
      <c r="BH356" s="125"/>
      <c r="BI356" s="60"/>
      <c r="BJ356" s="129"/>
      <c r="BK356" s="108"/>
      <c r="BL356" s="60"/>
      <c r="BM356" s="60"/>
      <c r="BN356" s="60"/>
      <c r="BO356" s="60"/>
      <c r="BP356" s="110"/>
      <c r="BQ356" s="58"/>
      <c r="BR356" s="105"/>
      <c r="BS356" s="108"/>
      <c r="BT356" s="109"/>
      <c r="BU356" s="105"/>
      <c r="BV356" s="108"/>
      <c r="BW356" s="109"/>
      <c r="BX356" s="105"/>
      <c r="BY356" s="108"/>
      <c r="BZ356" s="109"/>
      <c r="CA356" s="95"/>
      <c r="CB356" s="108"/>
      <c r="CC356" s="108"/>
      <c r="CD356" s="109"/>
      <c r="CE356" s="127"/>
      <c r="CF356" s="127"/>
      <c r="CG356" s="92">
        <f t="shared" si="20"/>
        <v>0</v>
      </c>
      <c r="CH356" s="108"/>
      <c r="CI356" s="113"/>
      <c r="CJ356" s="108"/>
      <c r="CK356" s="58"/>
      <c r="CL356" s="110"/>
      <c r="CM356" s="110"/>
      <c r="CN356" s="110"/>
      <c r="CO356" s="110"/>
      <c r="CP356" s="59">
        <f t="shared" si="21"/>
        <v>0</v>
      </c>
      <c r="CQ356" s="110"/>
      <c r="CR356" s="60"/>
      <c r="CS356" s="59"/>
      <c r="CT356" s="59"/>
      <c r="CU356" s="58"/>
      <c r="CV356" s="107"/>
      <c r="CW356" s="107"/>
      <c r="CX356" s="58"/>
      <c r="CY356" s="58"/>
      <c r="CZ356" s="58"/>
    </row>
    <row r="357" spans="1:104" ht="213.75" customHeight="1" thickBot="1" x14ac:dyDescent="0.3">
      <c r="A357" s="58"/>
      <c r="B357" s="163"/>
      <c r="C357" s="60"/>
      <c r="D357" s="95"/>
      <c r="E357" s="23"/>
      <c r="F357" s="57">
        <v>0</v>
      </c>
      <c r="G357" s="125"/>
      <c r="H357" s="125"/>
      <c r="I357" s="60"/>
      <c r="J357" s="126"/>
      <c r="K357" s="61"/>
      <c r="L357" s="60"/>
      <c r="M357" s="60"/>
      <c r="N357" s="144"/>
      <c r="O357" s="144"/>
      <c r="P357" s="90"/>
      <c r="Q357" s="58"/>
      <c r="R357" s="105"/>
      <c r="S357" s="61"/>
      <c r="T357" s="57"/>
      <c r="U357" s="332"/>
      <c r="V357" s="61"/>
      <c r="W357" s="109"/>
      <c r="X357" s="105"/>
      <c r="Y357" s="108"/>
      <c r="Z357" s="109">
        <v>0</v>
      </c>
      <c r="AA357" s="95"/>
      <c r="AB357" s="61"/>
      <c r="AC357" s="108"/>
      <c r="AD357" s="109"/>
      <c r="AE357" s="127"/>
      <c r="AF357" s="127"/>
      <c r="AG357" s="92"/>
      <c r="AH357" s="61"/>
      <c r="AI357" s="113"/>
      <c r="AJ357" s="61"/>
      <c r="AK357" s="58"/>
      <c r="AL357" s="110"/>
      <c r="AM357" s="110"/>
      <c r="AN357" s="110"/>
      <c r="AO357" s="110"/>
      <c r="AP357" s="59"/>
      <c r="AQ357" s="110"/>
      <c r="AR357" s="60"/>
      <c r="AS357" s="154"/>
      <c r="AT357" s="59"/>
      <c r="AU357" s="58"/>
      <c r="AV357" s="107"/>
      <c r="AW357" s="107"/>
      <c r="AX357" s="58"/>
      <c r="AY357" s="58"/>
      <c r="AZ357" s="58"/>
      <c r="BA357" s="58"/>
      <c r="BB357" s="60"/>
      <c r="BC357" s="58"/>
      <c r="BD357" s="95"/>
      <c r="BE357" s="95"/>
      <c r="BF357" s="57"/>
      <c r="BG357" s="125"/>
      <c r="BH357" s="125"/>
      <c r="BI357" s="60"/>
      <c r="BJ357" s="129"/>
      <c r="BK357" s="108"/>
      <c r="BL357" s="60"/>
      <c r="BM357" s="60"/>
      <c r="BN357" s="60"/>
      <c r="BO357" s="60"/>
      <c r="BP357" s="110"/>
      <c r="BQ357" s="58"/>
      <c r="BR357" s="105"/>
      <c r="BS357" s="108"/>
      <c r="BT357" s="109"/>
      <c r="BU357" s="105"/>
      <c r="BV357" s="108"/>
      <c r="BW357" s="109"/>
      <c r="BX357" s="105"/>
      <c r="BY357" s="108"/>
      <c r="BZ357" s="109"/>
      <c r="CA357" s="95"/>
      <c r="CB357" s="108"/>
      <c r="CC357" s="108"/>
      <c r="CD357" s="109"/>
      <c r="CE357" s="127"/>
      <c r="CF357" s="127"/>
      <c r="CG357" s="92">
        <f t="shared" si="20"/>
        <v>0</v>
      </c>
      <c r="CH357" s="108"/>
      <c r="CI357" s="113"/>
      <c r="CJ357" s="108"/>
      <c r="CK357" s="58"/>
      <c r="CL357" s="110"/>
      <c r="CM357" s="110"/>
      <c r="CN357" s="110"/>
      <c r="CO357" s="110"/>
      <c r="CP357" s="59">
        <f t="shared" si="21"/>
        <v>0</v>
      </c>
      <c r="CQ357" s="110"/>
      <c r="CR357" s="60"/>
      <c r="CS357" s="59"/>
      <c r="CT357" s="59"/>
      <c r="CU357" s="58"/>
      <c r="CV357" s="107"/>
      <c r="CW357" s="107"/>
      <c r="CX357" s="58"/>
      <c r="CY357" s="58"/>
      <c r="CZ357" s="58"/>
    </row>
    <row r="358" spans="1:104" ht="213.75" customHeight="1" thickBot="1" x14ac:dyDescent="0.3">
      <c r="A358" s="58"/>
      <c r="B358" s="163"/>
      <c r="C358" s="60"/>
      <c r="D358" s="95"/>
      <c r="E358" s="23"/>
      <c r="F358" s="57">
        <v>0</v>
      </c>
      <c r="G358" s="125"/>
      <c r="H358" s="125"/>
      <c r="I358" s="60"/>
      <c r="J358" s="126"/>
      <c r="K358" s="61"/>
      <c r="L358" s="60"/>
      <c r="M358" s="60"/>
      <c r="N358" s="144"/>
      <c r="O358" s="144"/>
      <c r="P358" s="90"/>
      <c r="Q358" s="58"/>
      <c r="R358" s="105"/>
      <c r="S358" s="61"/>
      <c r="T358" s="57"/>
      <c r="U358" s="167"/>
      <c r="V358" s="61"/>
      <c r="W358" s="109"/>
      <c r="X358" s="105"/>
      <c r="Y358" s="108"/>
      <c r="Z358" s="109">
        <v>0</v>
      </c>
      <c r="AA358" s="95"/>
      <c r="AB358" s="61"/>
      <c r="AC358" s="108"/>
      <c r="AD358" s="109"/>
      <c r="AE358" s="127"/>
      <c r="AF358" s="127"/>
      <c r="AG358" s="92"/>
      <c r="AH358" s="61"/>
      <c r="AI358" s="113"/>
      <c r="AJ358" s="61"/>
      <c r="AK358" s="58"/>
      <c r="AL358" s="110"/>
      <c r="AM358" s="110"/>
      <c r="AN358" s="110"/>
      <c r="AO358" s="110"/>
      <c r="AP358" s="59"/>
      <c r="AQ358" s="110"/>
      <c r="AR358" s="60"/>
      <c r="AS358" s="154"/>
      <c r="AT358" s="59"/>
      <c r="AU358" s="58"/>
      <c r="AV358" s="107"/>
      <c r="AW358" s="107"/>
      <c r="AX358" s="58"/>
      <c r="AY358" s="58"/>
      <c r="AZ358" s="58"/>
      <c r="BA358" s="58"/>
      <c r="BB358" s="60"/>
      <c r="BC358" s="58"/>
      <c r="BD358" s="95"/>
      <c r="BE358" s="95"/>
      <c r="BF358" s="57"/>
      <c r="BG358" s="125"/>
      <c r="BH358" s="125"/>
      <c r="BI358" s="60"/>
      <c r="BJ358" s="129"/>
      <c r="BK358" s="108"/>
      <c r="BL358" s="60"/>
      <c r="BM358" s="60"/>
      <c r="BN358" s="60"/>
      <c r="BO358" s="60"/>
      <c r="BP358" s="110"/>
      <c r="BQ358" s="58"/>
      <c r="BR358" s="105"/>
      <c r="BS358" s="108"/>
      <c r="BT358" s="109"/>
      <c r="BU358" s="105"/>
      <c r="BV358" s="108"/>
      <c r="BW358" s="109"/>
      <c r="BX358" s="105"/>
      <c r="BY358" s="108"/>
      <c r="BZ358" s="109"/>
      <c r="CA358" s="95"/>
      <c r="CB358" s="108"/>
      <c r="CC358" s="108"/>
      <c r="CD358" s="109"/>
      <c r="CE358" s="127"/>
      <c r="CF358" s="127"/>
      <c r="CG358" s="92">
        <f t="shared" si="20"/>
        <v>0</v>
      </c>
      <c r="CH358" s="108"/>
      <c r="CI358" s="113"/>
      <c r="CJ358" s="108"/>
      <c r="CK358" s="58"/>
      <c r="CL358" s="110"/>
      <c r="CM358" s="110"/>
      <c r="CN358" s="110"/>
      <c r="CO358" s="110"/>
      <c r="CP358" s="59">
        <f t="shared" si="21"/>
        <v>0</v>
      </c>
      <c r="CQ358" s="110"/>
      <c r="CR358" s="60"/>
      <c r="CS358" s="59"/>
      <c r="CT358" s="59"/>
      <c r="CU358" s="58"/>
      <c r="CV358" s="107"/>
      <c r="CW358" s="107"/>
      <c r="CX358" s="58"/>
      <c r="CY358" s="58"/>
      <c r="CZ358" s="58"/>
    </row>
    <row r="359" spans="1:104" ht="213.75" customHeight="1" thickBot="1" x14ac:dyDescent="0.3">
      <c r="A359" s="58"/>
      <c r="B359" s="163"/>
      <c r="C359" s="60"/>
      <c r="D359" s="95"/>
      <c r="E359" s="23"/>
      <c r="F359" s="57">
        <v>0</v>
      </c>
      <c r="G359" s="125"/>
      <c r="H359" s="125"/>
      <c r="I359" s="60"/>
      <c r="J359" s="126"/>
      <c r="K359" s="61"/>
      <c r="L359" s="60"/>
      <c r="M359" s="60"/>
      <c r="N359" s="144"/>
      <c r="O359" s="144"/>
      <c r="P359" s="90"/>
      <c r="Q359" s="58"/>
      <c r="R359" s="105"/>
      <c r="S359" s="61"/>
      <c r="T359" s="57"/>
      <c r="U359" s="167"/>
      <c r="V359" s="61"/>
      <c r="W359" s="109"/>
      <c r="X359" s="105"/>
      <c r="Y359" s="108"/>
      <c r="Z359" s="109">
        <v>0</v>
      </c>
      <c r="AA359" s="95"/>
      <c r="AB359" s="61"/>
      <c r="AC359" s="108"/>
      <c r="AD359" s="109"/>
      <c r="AE359" s="127"/>
      <c r="AF359" s="127"/>
      <c r="AG359" s="92"/>
      <c r="AH359" s="61"/>
      <c r="AI359" s="113"/>
      <c r="AJ359" s="61"/>
      <c r="AK359" s="58"/>
      <c r="AL359" s="110"/>
      <c r="AM359" s="110"/>
      <c r="AN359" s="110"/>
      <c r="AO359" s="110"/>
      <c r="AP359" s="59"/>
      <c r="AQ359" s="110"/>
      <c r="AR359" s="60"/>
      <c r="AS359" s="154"/>
      <c r="AT359" s="59"/>
      <c r="AU359" s="58"/>
      <c r="AV359" s="107"/>
      <c r="AW359" s="107"/>
      <c r="AX359" s="58"/>
      <c r="AY359" s="58"/>
      <c r="AZ359" s="58"/>
      <c r="BA359" s="58"/>
      <c r="BB359" s="60"/>
      <c r="BC359" s="58"/>
      <c r="BD359" s="95"/>
      <c r="BE359" s="95"/>
      <c r="BF359" s="57"/>
      <c r="BG359" s="125"/>
      <c r="BH359" s="125"/>
      <c r="BI359" s="60"/>
      <c r="BJ359" s="129"/>
      <c r="BK359" s="108"/>
      <c r="BL359" s="60"/>
      <c r="BM359" s="60"/>
      <c r="BN359" s="60"/>
      <c r="BO359" s="60"/>
      <c r="BP359" s="110"/>
      <c r="BQ359" s="58"/>
      <c r="BR359" s="105"/>
      <c r="BS359" s="108"/>
      <c r="BT359" s="109"/>
      <c r="BU359" s="105"/>
      <c r="BV359" s="108"/>
      <c r="BW359" s="109"/>
      <c r="BX359" s="105"/>
      <c r="BY359" s="108"/>
      <c r="BZ359" s="109"/>
      <c r="CA359" s="95"/>
      <c r="CB359" s="108"/>
      <c r="CC359" s="108"/>
      <c r="CD359" s="109"/>
      <c r="CE359" s="127"/>
      <c r="CF359" s="127"/>
      <c r="CG359" s="92">
        <f t="shared" si="20"/>
        <v>0</v>
      </c>
      <c r="CH359" s="108"/>
      <c r="CI359" s="113"/>
      <c r="CJ359" s="108"/>
      <c r="CK359" s="58"/>
      <c r="CL359" s="110"/>
      <c r="CM359" s="110"/>
      <c r="CN359" s="110"/>
      <c r="CO359" s="110"/>
      <c r="CP359" s="59">
        <f t="shared" si="21"/>
        <v>0</v>
      </c>
      <c r="CQ359" s="110"/>
      <c r="CR359" s="60"/>
      <c r="CS359" s="59"/>
      <c r="CT359" s="59"/>
      <c r="CU359" s="58"/>
      <c r="CV359" s="107"/>
      <c r="CW359" s="107"/>
      <c r="CX359" s="58"/>
      <c r="CY359" s="58"/>
      <c r="CZ359" s="58"/>
    </row>
    <row r="360" spans="1:104" ht="213.75" customHeight="1" thickBot="1" x14ac:dyDescent="0.3">
      <c r="A360" s="58"/>
      <c r="B360" s="163"/>
      <c r="C360" s="60"/>
      <c r="D360" s="95"/>
      <c r="E360" s="23"/>
      <c r="F360" s="57">
        <v>0</v>
      </c>
      <c r="G360" s="125"/>
      <c r="H360" s="125"/>
      <c r="I360" s="60"/>
      <c r="J360" s="126"/>
      <c r="K360" s="61"/>
      <c r="L360" s="60"/>
      <c r="M360" s="60"/>
      <c r="N360" s="144"/>
      <c r="O360" s="144"/>
      <c r="P360" s="90"/>
      <c r="Q360" s="58"/>
      <c r="R360" s="105"/>
      <c r="S360" s="61"/>
      <c r="T360" s="57"/>
      <c r="U360" s="167"/>
      <c r="V360" s="61"/>
      <c r="W360" s="109"/>
      <c r="X360" s="105"/>
      <c r="Y360" s="108"/>
      <c r="Z360" s="109">
        <v>0</v>
      </c>
      <c r="AA360" s="95"/>
      <c r="AB360" s="61"/>
      <c r="AC360" s="108"/>
      <c r="AD360" s="109"/>
      <c r="AE360" s="127"/>
      <c r="AF360" s="127"/>
      <c r="AG360" s="92"/>
      <c r="AH360" s="61"/>
      <c r="AI360" s="113"/>
      <c r="AJ360" s="61"/>
      <c r="AK360" s="58"/>
      <c r="AL360" s="110"/>
      <c r="AM360" s="110"/>
      <c r="AN360" s="110"/>
      <c r="AO360" s="110"/>
      <c r="AP360" s="59"/>
      <c r="AQ360" s="110"/>
      <c r="AR360" s="60"/>
      <c r="AS360" s="154"/>
      <c r="AT360" s="59"/>
      <c r="AU360" s="58"/>
      <c r="AV360" s="107"/>
      <c r="AW360" s="107"/>
      <c r="AX360" s="58"/>
      <c r="AY360" s="58"/>
      <c r="AZ360" s="58"/>
      <c r="BA360" s="58"/>
      <c r="BB360" s="60"/>
      <c r="BC360" s="58"/>
      <c r="BD360" s="95"/>
      <c r="BE360" s="95"/>
      <c r="BF360" s="57"/>
      <c r="BG360" s="125"/>
      <c r="BH360" s="125"/>
      <c r="BI360" s="60"/>
      <c r="BJ360" s="129"/>
      <c r="BK360" s="108"/>
      <c r="BL360" s="60"/>
      <c r="BM360" s="60"/>
      <c r="BN360" s="60"/>
      <c r="BO360" s="60"/>
      <c r="BP360" s="110"/>
      <c r="BQ360" s="58"/>
      <c r="BR360" s="105"/>
      <c r="BS360" s="108"/>
      <c r="BT360" s="109"/>
      <c r="BU360" s="105"/>
      <c r="BV360" s="108"/>
      <c r="BW360" s="109"/>
      <c r="BX360" s="105"/>
      <c r="BY360" s="108"/>
      <c r="BZ360" s="109"/>
      <c r="CA360" s="95"/>
      <c r="CB360" s="108"/>
      <c r="CC360" s="108"/>
      <c r="CD360" s="109"/>
      <c r="CE360" s="127"/>
      <c r="CF360" s="127"/>
      <c r="CG360" s="92">
        <f t="shared" si="20"/>
        <v>0</v>
      </c>
      <c r="CH360" s="108"/>
      <c r="CI360" s="113"/>
      <c r="CJ360" s="108"/>
      <c r="CK360" s="58"/>
      <c r="CL360" s="110"/>
      <c r="CM360" s="110"/>
      <c r="CN360" s="110"/>
      <c r="CO360" s="110"/>
      <c r="CP360" s="59">
        <f t="shared" si="21"/>
        <v>0</v>
      </c>
      <c r="CQ360" s="110"/>
      <c r="CR360" s="60"/>
      <c r="CS360" s="59"/>
      <c r="CT360" s="59"/>
      <c r="CU360" s="58"/>
      <c r="CV360" s="107"/>
      <c r="CW360" s="107"/>
      <c r="CX360" s="58"/>
      <c r="CY360" s="58"/>
      <c r="CZ360" s="58"/>
    </row>
    <row r="361" spans="1:104" ht="213.75" customHeight="1" thickBot="1" x14ac:dyDescent="0.3">
      <c r="A361" s="58"/>
      <c r="B361" s="163"/>
      <c r="C361" s="60"/>
      <c r="D361" s="95"/>
      <c r="E361" s="23"/>
      <c r="F361" s="57">
        <v>0</v>
      </c>
      <c r="G361" s="125"/>
      <c r="H361" s="125"/>
      <c r="I361" s="60"/>
      <c r="J361" s="126"/>
      <c r="K361" s="61"/>
      <c r="L361" s="60"/>
      <c r="M361" s="60"/>
      <c r="N361" s="144"/>
      <c r="O361" s="144"/>
      <c r="P361" s="90"/>
      <c r="Q361" s="58"/>
      <c r="R361" s="105"/>
      <c r="S361" s="61"/>
      <c r="T361" s="57"/>
      <c r="U361" s="167"/>
      <c r="V361" s="61"/>
      <c r="W361" s="109"/>
      <c r="X361" s="105"/>
      <c r="Y361" s="108"/>
      <c r="Z361" s="109">
        <v>0</v>
      </c>
      <c r="AA361" s="95"/>
      <c r="AB361" s="61"/>
      <c r="AC361" s="108"/>
      <c r="AD361" s="109"/>
      <c r="AE361" s="127"/>
      <c r="AF361" s="127"/>
      <c r="AG361" s="92"/>
      <c r="AH361" s="61"/>
      <c r="AI361" s="113"/>
      <c r="AJ361" s="61"/>
      <c r="AK361" s="58"/>
      <c r="AL361" s="110"/>
      <c r="AM361" s="110"/>
      <c r="AN361" s="110"/>
      <c r="AO361" s="110"/>
      <c r="AP361" s="59"/>
      <c r="AQ361" s="110"/>
      <c r="AR361" s="60"/>
      <c r="AS361" s="154"/>
      <c r="AT361" s="59"/>
      <c r="AU361" s="58"/>
      <c r="AV361" s="107"/>
      <c r="AW361" s="107"/>
      <c r="AX361" s="58"/>
      <c r="AY361" s="58"/>
      <c r="AZ361" s="58"/>
      <c r="BA361" s="58"/>
      <c r="BB361" s="60"/>
      <c r="BC361" s="58"/>
      <c r="BD361" s="95"/>
      <c r="BE361" s="95"/>
      <c r="BF361" s="57"/>
      <c r="BG361" s="125"/>
      <c r="BH361" s="125"/>
      <c r="BI361" s="60"/>
      <c r="BJ361" s="129"/>
      <c r="BK361" s="108"/>
      <c r="BL361" s="60"/>
      <c r="BM361" s="60"/>
      <c r="BN361" s="60"/>
      <c r="BO361" s="60"/>
      <c r="BP361" s="110"/>
      <c r="BQ361" s="58"/>
      <c r="BR361" s="105"/>
      <c r="BS361" s="108"/>
      <c r="BT361" s="109"/>
      <c r="BU361" s="105"/>
      <c r="BV361" s="108"/>
      <c r="BW361" s="109"/>
      <c r="BX361" s="105"/>
      <c r="BY361" s="108"/>
      <c r="BZ361" s="109"/>
      <c r="CA361" s="95"/>
      <c r="CB361" s="108"/>
      <c r="CC361" s="108"/>
      <c r="CD361" s="109"/>
      <c r="CE361" s="127"/>
      <c r="CF361" s="127"/>
      <c r="CG361" s="92">
        <f t="shared" si="20"/>
        <v>0</v>
      </c>
      <c r="CH361" s="108"/>
      <c r="CI361" s="113"/>
      <c r="CJ361" s="108"/>
      <c r="CK361" s="58"/>
      <c r="CL361" s="110"/>
      <c r="CM361" s="110"/>
      <c r="CN361" s="110"/>
      <c r="CO361" s="110"/>
      <c r="CP361" s="59">
        <f t="shared" si="21"/>
        <v>0</v>
      </c>
      <c r="CQ361" s="110"/>
      <c r="CR361" s="60"/>
      <c r="CS361" s="59"/>
      <c r="CT361" s="59"/>
      <c r="CU361" s="58"/>
      <c r="CV361" s="107"/>
      <c r="CW361" s="107"/>
      <c r="CX361" s="58"/>
      <c r="CY361" s="58"/>
      <c r="CZ361" s="58"/>
    </row>
    <row r="362" spans="1:104" ht="213.75" customHeight="1" thickBot="1" x14ac:dyDescent="0.3">
      <c r="A362" s="58"/>
      <c r="B362" s="163"/>
      <c r="C362" s="60"/>
      <c r="D362" s="95"/>
      <c r="E362" s="23"/>
      <c r="F362" s="57">
        <v>0</v>
      </c>
      <c r="G362" s="125"/>
      <c r="H362" s="125"/>
      <c r="I362" s="60"/>
      <c r="J362" s="126"/>
      <c r="K362" s="61"/>
      <c r="L362" s="60"/>
      <c r="M362" s="60"/>
      <c r="N362" s="144"/>
      <c r="O362" s="144"/>
      <c r="P362" s="90"/>
      <c r="Q362" s="58"/>
      <c r="R362" s="105"/>
      <c r="S362" s="61"/>
      <c r="T362" s="57"/>
      <c r="U362" s="167"/>
      <c r="V362" s="61"/>
      <c r="W362" s="109"/>
      <c r="X362" s="105"/>
      <c r="Y362" s="108"/>
      <c r="Z362" s="109">
        <v>0</v>
      </c>
      <c r="AA362" s="95"/>
      <c r="AB362" s="61"/>
      <c r="AC362" s="108"/>
      <c r="AD362" s="109"/>
      <c r="AE362" s="127"/>
      <c r="AF362" s="127"/>
      <c r="AG362" s="92"/>
      <c r="AH362" s="61"/>
      <c r="AI362" s="113"/>
      <c r="AJ362" s="61"/>
      <c r="AK362" s="58"/>
      <c r="AL362" s="110"/>
      <c r="AM362" s="110"/>
      <c r="AN362" s="110"/>
      <c r="AO362" s="110"/>
      <c r="AP362" s="59"/>
      <c r="AQ362" s="110"/>
      <c r="AR362" s="60"/>
      <c r="AS362" s="154"/>
      <c r="AT362" s="59"/>
      <c r="AU362" s="58"/>
      <c r="AV362" s="107"/>
      <c r="AW362" s="107"/>
      <c r="AX362" s="58"/>
      <c r="AY362" s="58"/>
      <c r="AZ362" s="58"/>
      <c r="BA362" s="58"/>
      <c r="BB362" s="60"/>
      <c r="BC362" s="58"/>
      <c r="BD362" s="95"/>
      <c r="BE362" s="95"/>
      <c r="BF362" s="57"/>
      <c r="BG362" s="125"/>
      <c r="BH362" s="125"/>
      <c r="BI362" s="60"/>
      <c r="BJ362" s="129"/>
      <c r="BK362" s="108"/>
      <c r="BL362" s="60"/>
      <c r="BM362" s="60"/>
      <c r="BN362" s="60"/>
      <c r="BO362" s="60"/>
      <c r="BP362" s="110"/>
      <c r="BQ362" s="58"/>
      <c r="BR362" s="105"/>
      <c r="BS362" s="108"/>
      <c r="BT362" s="109"/>
      <c r="BU362" s="105"/>
      <c r="BV362" s="108"/>
      <c r="BW362" s="109"/>
      <c r="BX362" s="105"/>
      <c r="BY362" s="108"/>
      <c r="BZ362" s="109"/>
      <c r="CA362" s="95"/>
      <c r="CB362" s="108"/>
      <c r="CC362" s="108"/>
      <c r="CD362" s="109"/>
      <c r="CE362" s="127"/>
      <c r="CF362" s="127"/>
      <c r="CG362" s="92">
        <f t="shared" si="20"/>
        <v>0</v>
      </c>
      <c r="CH362" s="108"/>
      <c r="CI362" s="113"/>
      <c r="CJ362" s="108"/>
      <c r="CK362" s="58"/>
      <c r="CL362" s="110"/>
      <c r="CM362" s="110"/>
      <c r="CN362" s="110"/>
      <c r="CO362" s="110"/>
      <c r="CP362" s="59">
        <f t="shared" si="21"/>
        <v>0</v>
      </c>
      <c r="CQ362" s="110"/>
      <c r="CR362" s="60"/>
      <c r="CS362" s="59"/>
      <c r="CT362" s="59"/>
      <c r="CU362" s="58"/>
      <c r="CV362" s="107"/>
      <c r="CW362" s="107"/>
      <c r="CX362" s="58"/>
      <c r="CY362" s="58"/>
      <c r="CZ362" s="58"/>
    </row>
    <row r="363" spans="1:104" ht="213.75" customHeight="1" thickBot="1" x14ac:dyDescent="0.3">
      <c r="A363" s="58"/>
      <c r="B363" s="163"/>
      <c r="C363" s="60"/>
      <c r="D363" s="95"/>
      <c r="E363" s="23"/>
      <c r="F363" s="57">
        <v>0</v>
      </c>
      <c r="G363" s="125"/>
      <c r="H363" s="125"/>
      <c r="I363" s="60"/>
      <c r="J363" s="126"/>
      <c r="K363" s="61"/>
      <c r="L363" s="60"/>
      <c r="M363" s="60"/>
      <c r="N363" s="144"/>
      <c r="O363" s="144"/>
      <c r="P363" s="90"/>
      <c r="Q363" s="58"/>
      <c r="R363" s="105"/>
      <c r="S363" s="61"/>
      <c r="T363" s="57"/>
      <c r="U363" s="167"/>
      <c r="V363" s="61"/>
      <c r="W363" s="109"/>
      <c r="X363" s="105"/>
      <c r="Y363" s="108"/>
      <c r="Z363" s="109">
        <v>0</v>
      </c>
      <c r="AA363" s="95"/>
      <c r="AB363" s="61"/>
      <c r="AC363" s="108"/>
      <c r="AD363" s="109"/>
      <c r="AE363" s="127"/>
      <c r="AF363" s="127"/>
      <c r="AG363" s="92"/>
      <c r="AH363" s="61"/>
      <c r="AI363" s="113"/>
      <c r="AJ363" s="61"/>
      <c r="AK363" s="58"/>
      <c r="AL363" s="110"/>
      <c r="AM363" s="110"/>
      <c r="AN363" s="110"/>
      <c r="AO363" s="110"/>
      <c r="AP363" s="59"/>
      <c r="AQ363" s="110"/>
      <c r="AR363" s="60"/>
      <c r="AS363" s="154"/>
      <c r="AT363" s="59"/>
      <c r="AU363" s="58"/>
      <c r="AV363" s="107"/>
      <c r="AW363" s="107"/>
      <c r="AX363" s="58"/>
      <c r="AY363" s="58"/>
      <c r="AZ363" s="58"/>
      <c r="BA363" s="58"/>
      <c r="BB363" s="60"/>
      <c r="BC363" s="58"/>
      <c r="BD363" s="95"/>
      <c r="BE363" s="95"/>
      <c r="BF363" s="57"/>
      <c r="BG363" s="125"/>
      <c r="BH363" s="125"/>
      <c r="BI363" s="60"/>
      <c r="BJ363" s="129"/>
      <c r="BK363" s="108"/>
      <c r="BL363" s="60"/>
      <c r="BM363" s="60"/>
      <c r="BN363" s="60"/>
      <c r="BO363" s="60"/>
      <c r="BP363" s="110"/>
      <c r="BQ363" s="58"/>
      <c r="BR363" s="105"/>
      <c r="BS363" s="108"/>
      <c r="BT363" s="109"/>
      <c r="BU363" s="105"/>
      <c r="BV363" s="108"/>
      <c r="BW363" s="109"/>
      <c r="BX363" s="105"/>
      <c r="BY363" s="108"/>
      <c r="BZ363" s="109"/>
      <c r="CA363" s="95"/>
      <c r="CB363" s="108"/>
      <c r="CC363" s="108"/>
      <c r="CD363" s="109"/>
      <c r="CE363" s="127"/>
      <c r="CF363" s="127"/>
      <c r="CG363" s="92">
        <f t="shared" si="20"/>
        <v>0</v>
      </c>
      <c r="CH363" s="108"/>
      <c r="CI363" s="113"/>
      <c r="CJ363" s="108"/>
      <c r="CK363" s="58"/>
      <c r="CL363" s="110"/>
      <c r="CM363" s="110"/>
      <c r="CN363" s="110"/>
      <c r="CO363" s="110"/>
      <c r="CP363" s="59">
        <f t="shared" si="21"/>
        <v>0</v>
      </c>
      <c r="CQ363" s="110"/>
      <c r="CR363" s="60"/>
      <c r="CS363" s="59"/>
      <c r="CT363" s="59"/>
      <c r="CU363" s="58"/>
      <c r="CV363" s="107"/>
      <c r="CW363" s="107"/>
      <c r="CX363" s="58"/>
      <c r="CY363" s="58"/>
      <c r="CZ363" s="58"/>
    </row>
    <row r="364" spans="1:104" ht="213.75" customHeight="1" thickBot="1" x14ac:dyDescent="0.3">
      <c r="A364" s="58"/>
      <c r="B364" s="163"/>
      <c r="C364" s="60"/>
      <c r="D364" s="95"/>
      <c r="E364" s="23"/>
      <c r="F364" s="57">
        <v>0</v>
      </c>
      <c r="G364" s="125"/>
      <c r="H364" s="125"/>
      <c r="I364" s="60"/>
      <c r="J364" s="126"/>
      <c r="K364" s="61"/>
      <c r="L364" s="60"/>
      <c r="M364" s="60"/>
      <c r="N364" s="144"/>
      <c r="O364" s="144"/>
      <c r="P364" s="90"/>
      <c r="Q364" s="58"/>
      <c r="R364" s="105"/>
      <c r="S364" s="61"/>
      <c r="T364" s="57"/>
      <c r="U364" s="167"/>
      <c r="V364" s="61"/>
      <c r="W364" s="109"/>
      <c r="X364" s="105"/>
      <c r="Y364" s="108"/>
      <c r="Z364" s="109">
        <v>0</v>
      </c>
      <c r="AA364" s="95"/>
      <c r="AB364" s="61"/>
      <c r="AC364" s="108"/>
      <c r="AD364" s="109"/>
      <c r="AE364" s="127"/>
      <c r="AF364" s="127"/>
      <c r="AG364" s="92"/>
      <c r="AH364" s="61"/>
      <c r="AI364" s="113"/>
      <c r="AJ364" s="61"/>
      <c r="AK364" s="58"/>
      <c r="AL364" s="110"/>
      <c r="AM364" s="110"/>
      <c r="AN364" s="110"/>
      <c r="AO364" s="110"/>
      <c r="AP364" s="59"/>
      <c r="AQ364" s="110"/>
      <c r="AR364" s="60"/>
      <c r="AS364" s="154"/>
      <c r="AT364" s="59"/>
      <c r="AU364" s="58"/>
      <c r="AV364" s="107"/>
      <c r="AW364" s="107"/>
      <c r="AX364" s="58"/>
      <c r="AY364" s="58"/>
      <c r="AZ364" s="58"/>
      <c r="BA364" s="58"/>
      <c r="BB364" s="60"/>
      <c r="BC364" s="58"/>
      <c r="BD364" s="95"/>
      <c r="BE364" s="95"/>
      <c r="BF364" s="57"/>
      <c r="BG364" s="125"/>
      <c r="BH364" s="125"/>
      <c r="BI364" s="60"/>
      <c r="BJ364" s="129"/>
      <c r="BK364" s="108"/>
      <c r="BL364" s="60"/>
      <c r="BM364" s="60"/>
      <c r="BN364" s="60"/>
      <c r="BO364" s="60"/>
      <c r="BP364" s="110"/>
      <c r="BQ364" s="58"/>
      <c r="BR364" s="105"/>
      <c r="BS364" s="108"/>
      <c r="BT364" s="109"/>
      <c r="BU364" s="105"/>
      <c r="BV364" s="108"/>
      <c r="BW364" s="109"/>
      <c r="BX364" s="105"/>
      <c r="BY364" s="108"/>
      <c r="BZ364" s="109"/>
      <c r="CA364" s="95"/>
      <c r="CB364" s="108"/>
      <c r="CC364" s="108"/>
      <c r="CD364" s="109"/>
      <c r="CE364" s="127"/>
      <c r="CF364" s="127"/>
      <c r="CG364" s="92"/>
      <c r="CH364" s="108"/>
      <c r="CI364" s="113"/>
      <c r="CJ364" s="108"/>
      <c r="CK364" s="58"/>
      <c r="CL364" s="110"/>
      <c r="CM364" s="110"/>
      <c r="CN364" s="110"/>
      <c r="CO364" s="110"/>
      <c r="CP364" s="59"/>
      <c r="CQ364" s="110"/>
      <c r="CR364" s="60"/>
      <c r="CS364" s="59"/>
      <c r="CT364" s="59"/>
      <c r="CU364" s="58"/>
      <c r="CV364" s="107"/>
      <c r="CW364" s="107"/>
      <c r="CX364" s="58"/>
      <c r="CY364" s="58"/>
      <c r="CZ364" s="58"/>
    </row>
    <row r="365" spans="1:104" ht="213.75" customHeight="1" thickBot="1" x14ac:dyDescent="0.3">
      <c r="A365" s="58"/>
      <c r="B365" s="163"/>
      <c r="C365" s="60"/>
      <c r="D365" s="95"/>
      <c r="E365" s="23"/>
      <c r="F365" s="57">
        <v>0</v>
      </c>
      <c r="G365" s="125"/>
      <c r="H365" s="125"/>
      <c r="I365" s="60"/>
      <c r="J365" s="126"/>
      <c r="K365" s="61"/>
      <c r="L365" s="60"/>
      <c r="M365" s="60"/>
      <c r="N365" s="144"/>
      <c r="O365" s="144"/>
      <c r="P365" s="90"/>
      <c r="Q365" s="58"/>
      <c r="R365" s="105"/>
      <c r="S365" s="61"/>
      <c r="T365" s="57"/>
      <c r="U365" s="167"/>
      <c r="V365" s="61"/>
      <c r="W365" s="109"/>
      <c r="X365" s="105"/>
      <c r="Y365" s="108"/>
      <c r="Z365" s="109">
        <v>0</v>
      </c>
      <c r="AA365" s="95"/>
      <c r="AB365" s="61"/>
      <c r="AC365" s="108"/>
      <c r="AD365" s="109"/>
      <c r="AE365" s="127"/>
      <c r="AF365" s="127"/>
      <c r="AG365" s="92"/>
      <c r="AH365" s="61"/>
      <c r="AI365" s="113"/>
      <c r="AJ365" s="61"/>
      <c r="AK365" s="58"/>
      <c r="AL365" s="110"/>
      <c r="AM365" s="110"/>
      <c r="AN365" s="110"/>
      <c r="AO365" s="110"/>
      <c r="AP365" s="59"/>
      <c r="AQ365" s="110"/>
      <c r="AR365" s="60"/>
      <c r="AS365" s="154"/>
      <c r="AT365" s="59"/>
      <c r="AU365" s="58"/>
      <c r="AV365" s="107"/>
      <c r="AW365" s="107"/>
      <c r="AX365" s="58"/>
      <c r="AY365" s="58"/>
      <c r="AZ365" s="58"/>
      <c r="BA365" s="58"/>
      <c r="BB365" s="60"/>
      <c r="BC365" s="58"/>
      <c r="BD365" s="95"/>
      <c r="BE365" s="95"/>
      <c r="BF365" s="57"/>
      <c r="BG365" s="125"/>
      <c r="BH365" s="125"/>
      <c r="BI365" s="60"/>
      <c r="BJ365" s="129"/>
      <c r="BK365" s="108"/>
      <c r="BL365" s="60"/>
      <c r="BM365" s="60"/>
      <c r="BN365" s="60"/>
      <c r="BO365" s="60"/>
      <c r="BP365" s="110"/>
      <c r="BQ365" s="58"/>
      <c r="BR365" s="105"/>
      <c r="BS365" s="108"/>
      <c r="BT365" s="109"/>
      <c r="BU365" s="105"/>
      <c r="BV365" s="108"/>
      <c r="BW365" s="109"/>
      <c r="BX365" s="105"/>
      <c r="BY365" s="108"/>
      <c r="BZ365" s="109"/>
      <c r="CA365" s="95"/>
      <c r="CB365" s="108"/>
      <c r="CC365" s="108"/>
      <c r="CD365" s="109"/>
      <c r="CE365" s="127"/>
      <c r="CF365" s="127"/>
      <c r="CG365" s="92">
        <f t="shared" ref="CG365:CG376" si="22">+CD365+CE365-CF365</f>
        <v>0</v>
      </c>
      <c r="CH365" s="108"/>
      <c r="CI365" s="113"/>
      <c r="CJ365" s="108"/>
      <c r="CK365" s="58"/>
      <c r="CL365" s="110"/>
      <c r="CM365" s="110"/>
      <c r="CN365" s="110"/>
      <c r="CO365" s="110"/>
      <c r="CP365" s="59">
        <f t="shared" ref="CP365:CP376" si="23">+CI365+CK365</f>
        <v>0</v>
      </c>
      <c r="CQ365" s="110"/>
      <c r="CR365" s="60"/>
      <c r="CS365" s="59"/>
      <c r="CT365" s="59"/>
      <c r="CU365" s="58"/>
      <c r="CV365" s="107"/>
      <c r="CW365" s="107"/>
      <c r="CX365" s="58"/>
      <c r="CY365" s="58"/>
      <c r="CZ365" s="58"/>
    </row>
    <row r="366" spans="1:104" ht="213.75" customHeight="1" thickBot="1" x14ac:dyDescent="0.3">
      <c r="A366" s="58"/>
      <c r="B366" s="163"/>
      <c r="C366" s="60"/>
      <c r="D366" s="95"/>
      <c r="E366" s="23"/>
      <c r="F366" s="57">
        <v>0</v>
      </c>
      <c r="G366" s="125"/>
      <c r="H366" s="125"/>
      <c r="I366" s="60"/>
      <c r="J366" s="126"/>
      <c r="K366" s="61"/>
      <c r="L366" s="60"/>
      <c r="M366" s="60"/>
      <c r="N366" s="144"/>
      <c r="O366" s="144"/>
      <c r="P366" s="90"/>
      <c r="Q366" s="58"/>
      <c r="R366" s="105"/>
      <c r="S366" s="61"/>
      <c r="T366" s="57"/>
      <c r="U366" s="167"/>
      <c r="V366" s="61"/>
      <c r="W366" s="109"/>
      <c r="X366" s="105"/>
      <c r="Y366" s="108"/>
      <c r="Z366" s="109">
        <v>0</v>
      </c>
      <c r="AA366" s="95"/>
      <c r="AB366" s="61"/>
      <c r="AC366" s="108"/>
      <c r="AD366" s="109"/>
      <c r="AE366" s="127"/>
      <c r="AF366" s="127"/>
      <c r="AG366" s="92"/>
      <c r="AH366" s="61"/>
      <c r="AI366" s="113"/>
      <c r="AJ366" s="61"/>
      <c r="AK366" s="58"/>
      <c r="AL366" s="110"/>
      <c r="AM366" s="110"/>
      <c r="AN366" s="110"/>
      <c r="AO366" s="110"/>
      <c r="AP366" s="59"/>
      <c r="AQ366" s="110"/>
      <c r="AR366" s="60"/>
      <c r="AS366" s="154"/>
      <c r="AT366" s="59"/>
      <c r="AU366" s="58"/>
      <c r="AV366" s="107"/>
      <c r="AW366" s="107"/>
      <c r="AX366" s="58"/>
      <c r="AY366" s="58"/>
      <c r="AZ366" s="58"/>
      <c r="BA366" s="58"/>
      <c r="BB366" s="60"/>
      <c r="BC366" s="58"/>
      <c r="BD366" s="95"/>
      <c r="BE366" s="95"/>
      <c r="BF366" s="57"/>
      <c r="BG366" s="125"/>
      <c r="BH366" s="125"/>
      <c r="BI366" s="60"/>
      <c r="BJ366" s="129"/>
      <c r="BK366" s="108"/>
      <c r="BL366" s="60"/>
      <c r="BM366" s="60"/>
      <c r="BN366" s="60"/>
      <c r="BO366" s="60"/>
      <c r="BP366" s="110"/>
      <c r="BQ366" s="58"/>
      <c r="BR366" s="105"/>
      <c r="BS366" s="108"/>
      <c r="BT366" s="109"/>
      <c r="BU366" s="105"/>
      <c r="BV366" s="108"/>
      <c r="BW366" s="109"/>
      <c r="BX366" s="105"/>
      <c r="BY366" s="108"/>
      <c r="BZ366" s="109"/>
      <c r="CA366" s="95"/>
      <c r="CB366" s="108"/>
      <c r="CC366" s="108"/>
      <c r="CD366" s="109"/>
      <c r="CE366" s="127"/>
      <c r="CF366" s="127"/>
      <c r="CG366" s="92">
        <f t="shared" si="22"/>
        <v>0</v>
      </c>
      <c r="CH366" s="108"/>
      <c r="CI366" s="113"/>
      <c r="CJ366" s="108"/>
      <c r="CK366" s="58"/>
      <c r="CL366" s="110"/>
      <c r="CM366" s="110"/>
      <c r="CN366" s="110"/>
      <c r="CO366" s="110"/>
      <c r="CP366" s="59">
        <f t="shared" si="23"/>
        <v>0</v>
      </c>
      <c r="CQ366" s="110"/>
      <c r="CR366" s="60"/>
      <c r="CS366" s="59"/>
      <c r="CT366" s="59"/>
      <c r="CU366" s="58"/>
      <c r="CV366" s="107"/>
      <c r="CW366" s="107"/>
      <c r="CX366" s="58"/>
      <c r="CY366" s="58"/>
      <c r="CZ366" s="58"/>
    </row>
    <row r="367" spans="1:104" ht="213.75" customHeight="1" thickBot="1" x14ac:dyDescent="0.3">
      <c r="A367" s="58"/>
      <c r="B367" s="163"/>
      <c r="C367" s="60"/>
      <c r="D367" s="95"/>
      <c r="E367" s="23"/>
      <c r="F367" s="57">
        <v>0</v>
      </c>
      <c r="G367" s="125"/>
      <c r="H367" s="125"/>
      <c r="I367" s="60"/>
      <c r="J367" s="126"/>
      <c r="K367" s="61"/>
      <c r="L367" s="60"/>
      <c r="M367" s="60"/>
      <c r="N367" s="144"/>
      <c r="O367" s="144"/>
      <c r="P367" s="90"/>
      <c r="Q367" s="58"/>
      <c r="R367" s="105"/>
      <c r="S367" s="61"/>
      <c r="T367" s="57"/>
      <c r="U367" s="167"/>
      <c r="V367" s="61"/>
      <c r="W367" s="109"/>
      <c r="X367" s="105"/>
      <c r="Y367" s="108"/>
      <c r="Z367" s="109">
        <v>0</v>
      </c>
      <c r="AA367" s="95"/>
      <c r="AB367" s="61"/>
      <c r="AC367" s="108"/>
      <c r="AD367" s="109"/>
      <c r="AE367" s="127"/>
      <c r="AF367" s="127"/>
      <c r="AG367" s="92"/>
      <c r="AH367" s="61"/>
      <c r="AI367" s="113"/>
      <c r="AJ367" s="61"/>
      <c r="AK367" s="58"/>
      <c r="AL367" s="110"/>
      <c r="AM367" s="110"/>
      <c r="AN367" s="110"/>
      <c r="AO367" s="110"/>
      <c r="AP367" s="59"/>
      <c r="AQ367" s="110"/>
      <c r="AR367" s="60"/>
      <c r="AS367" s="154"/>
      <c r="AT367" s="59"/>
      <c r="AU367" s="58"/>
      <c r="AV367" s="107"/>
      <c r="AW367" s="107"/>
      <c r="AX367" s="58"/>
      <c r="AY367" s="58"/>
      <c r="AZ367" s="58"/>
      <c r="BA367" s="58"/>
      <c r="BB367" s="60"/>
      <c r="BC367" s="58"/>
      <c r="BD367" s="95"/>
      <c r="BE367" s="95"/>
      <c r="BF367" s="57"/>
      <c r="BG367" s="125"/>
      <c r="BH367" s="125"/>
      <c r="BI367" s="60"/>
      <c r="BJ367" s="129"/>
      <c r="BK367" s="108"/>
      <c r="BL367" s="60"/>
      <c r="BM367" s="60"/>
      <c r="BN367" s="60"/>
      <c r="BO367" s="60"/>
      <c r="BP367" s="110"/>
      <c r="BQ367" s="58"/>
      <c r="BR367" s="105"/>
      <c r="BS367" s="108"/>
      <c r="BT367" s="109"/>
      <c r="BU367" s="105"/>
      <c r="BV367" s="108"/>
      <c r="BW367" s="109"/>
      <c r="BX367" s="105"/>
      <c r="BY367" s="108"/>
      <c r="BZ367" s="109"/>
      <c r="CA367" s="95"/>
      <c r="CB367" s="108"/>
      <c r="CC367" s="108"/>
      <c r="CD367" s="109"/>
      <c r="CE367" s="127"/>
      <c r="CF367" s="127"/>
      <c r="CG367" s="92">
        <f t="shared" si="22"/>
        <v>0</v>
      </c>
      <c r="CH367" s="108"/>
      <c r="CI367" s="113"/>
      <c r="CJ367" s="108"/>
      <c r="CK367" s="58"/>
      <c r="CL367" s="110"/>
      <c r="CM367" s="110"/>
      <c r="CN367" s="110"/>
      <c r="CO367" s="110"/>
      <c r="CP367" s="59">
        <f t="shared" si="23"/>
        <v>0</v>
      </c>
      <c r="CQ367" s="110"/>
      <c r="CR367" s="60"/>
      <c r="CS367" s="59"/>
      <c r="CT367" s="59"/>
      <c r="CU367" s="58"/>
      <c r="CV367" s="107"/>
      <c r="CW367" s="107"/>
      <c r="CX367" s="58"/>
      <c r="CY367" s="58"/>
      <c r="CZ367" s="58"/>
    </row>
    <row r="368" spans="1:104" ht="213.75" customHeight="1" thickBot="1" x14ac:dyDescent="0.3">
      <c r="A368" s="58"/>
      <c r="B368" s="163"/>
      <c r="C368" s="60"/>
      <c r="D368" s="95"/>
      <c r="E368" s="23"/>
      <c r="F368" s="57">
        <v>0</v>
      </c>
      <c r="G368" s="125"/>
      <c r="H368" s="125"/>
      <c r="I368" s="60"/>
      <c r="J368" s="126"/>
      <c r="K368" s="61"/>
      <c r="L368" s="60"/>
      <c r="M368" s="60"/>
      <c r="N368" s="144"/>
      <c r="O368" s="144"/>
      <c r="P368" s="90"/>
      <c r="Q368" s="58"/>
      <c r="R368" s="105"/>
      <c r="S368" s="61"/>
      <c r="T368" s="57"/>
      <c r="U368" s="167"/>
      <c r="V368" s="61"/>
      <c r="W368" s="109"/>
      <c r="X368" s="105"/>
      <c r="Y368" s="108"/>
      <c r="Z368" s="109">
        <v>0</v>
      </c>
      <c r="AA368" s="95"/>
      <c r="AB368" s="61"/>
      <c r="AC368" s="108"/>
      <c r="AD368" s="109"/>
      <c r="AE368" s="127"/>
      <c r="AF368" s="127"/>
      <c r="AG368" s="92"/>
      <c r="AH368" s="61"/>
      <c r="AI368" s="113"/>
      <c r="AJ368" s="61"/>
      <c r="AK368" s="58"/>
      <c r="AL368" s="110"/>
      <c r="AM368" s="110"/>
      <c r="AN368" s="110"/>
      <c r="AO368" s="110"/>
      <c r="AP368" s="59"/>
      <c r="AQ368" s="110"/>
      <c r="AR368" s="60"/>
      <c r="AS368" s="154"/>
      <c r="AT368" s="59"/>
      <c r="AU368" s="58"/>
      <c r="AV368" s="107"/>
      <c r="AW368" s="107"/>
      <c r="AX368" s="58"/>
      <c r="AY368" s="58"/>
      <c r="AZ368" s="58"/>
      <c r="BA368" s="58"/>
      <c r="BB368" s="60"/>
      <c r="BC368" s="58"/>
      <c r="BD368" s="95"/>
      <c r="BE368" s="95"/>
      <c r="BF368" s="57"/>
      <c r="BG368" s="125"/>
      <c r="BH368" s="125"/>
      <c r="BI368" s="60"/>
      <c r="BJ368" s="129"/>
      <c r="BK368" s="108"/>
      <c r="BL368" s="60"/>
      <c r="BM368" s="60"/>
      <c r="BN368" s="60"/>
      <c r="BO368" s="60"/>
      <c r="BP368" s="110"/>
      <c r="BQ368" s="58"/>
      <c r="BR368" s="105"/>
      <c r="BS368" s="108"/>
      <c r="BT368" s="109"/>
      <c r="BU368" s="105"/>
      <c r="BV368" s="108"/>
      <c r="BW368" s="109"/>
      <c r="BX368" s="105"/>
      <c r="BY368" s="108"/>
      <c r="BZ368" s="109"/>
      <c r="CA368" s="95"/>
      <c r="CB368" s="108"/>
      <c r="CC368" s="108"/>
      <c r="CD368" s="109"/>
      <c r="CE368" s="127"/>
      <c r="CF368" s="127"/>
      <c r="CG368" s="92">
        <f t="shared" si="22"/>
        <v>0</v>
      </c>
      <c r="CH368" s="108"/>
      <c r="CI368" s="113"/>
      <c r="CJ368" s="108"/>
      <c r="CK368" s="58"/>
      <c r="CL368" s="110"/>
      <c r="CM368" s="110"/>
      <c r="CN368" s="110"/>
      <c r="CO368" s="110"/>
      <c r="CP368" s="59">
        <f t="shared" si="23"/>
        <v>0</v>
      </c>
      <c r="CQ368" s="110"/>
      <c r="CR368" s="60"/>
      <c r="CS368" s="59"/>
      <c r="CT368" s="59"/>
      <c r="CU368" s="58"/>
      <c r="CV368" s="107"/>
      <c r="CW368" s="107"/>
      <c r="CX368" s="58"/>
      <c r="CY368" s="58"/>
      <c r="CZ368" s="58"/>
    </row>
    <row r="369" spans="1:104" ht="213.75" customHeight="1" thickBot="1" x14ac:dyDescent="0.3">
      <c r="A369" s="58"/>
      <c r="B369" s="163"/>
      <c r="C369" s="60"/>
      <c r="D369" s="95"/>
      <c r="E369" s="23"/>
      <c r="F369" s="57">
        <v>0</v>
      </c>
      <c r="G369" s="125"/>
      <c r="H369" s="125"/>
      <c r="I369" s="60"/>
      <c r="J369" s="126"/>
      <c r="K369" s="61"/>
      <c r="L369" s="60"/>
      <c r="M369" s="60"/>
      <c r="N369" s="144"/>
      <c r="O369" s="144"/>
      <c r="P369" s="90"/>
      <c r="Q369" s="58"/>
      <c r="R369" s="105"/>
      <c r="S369" s="61"/>
      <c r="T369" s="57"/>
      <c r="U369" s="167"/>
      <c r="V369" s="61"/>
      <c r="W369" s="109"/>
      <c r="X369" s="105"/>
      <c r="Y369" s="108"/>
      <c r="Z369" s="109">
        <v>0</v>
      </c>
      <c r="AA369" s="95"/>
      <c r="AB369" s="61"/>
      <c r="AC369" s="108"/>
      <c r="AD369" s="109"/>
      <c r="AE369" s="127"/>
      <c r="AF369" s="127"/>
      <c r="AG369" s="92"/>
      <c r="AH369" s="61"/>
      <c r="AI369" s="113"/>
      <c r="AJ369" s="61"/>
      <c r="AK369" s="58"/>
      <c r="AL369" s="110"/>
      <c r="AM369" s="110"/>
      <c r="AN369" s="110"/>
      <c r="AO369" s="110"/>
      <c r="AP369" s="59"/>
      <c r="AQ369" s="110"/>
      <c r="AR369" s="60"/>
      <c r="AS369" s="154"/>
      <c r="AT369" s="59"/>
      <c r="AU369" s="58"/>
      <c r="AV369" s="107"/>
      <c r="AW369" s="107"/>
      <c r="AX369" s="58"/>
      <c r="AY369" s="58"/>
      <c r="AZ369" s="58"/>
      <c r="BA369" s="58"/>
      <c r="BB369" s="60"/>
      <c r="BC369" s="58"/>
      <c r="BD369" s="95"/>
      <c r="BE369" s="95"/>
      <c r="BF369" s="57"/>
      <c r="BG369" s="125"/>
      <c r="BH369" s="125"/>
      <c r="BI369" s="60"/>
      <c r="BJ369" s="129"/>
      <c r="BK369" s="108"/>
      <c r="BL369" s="60"/>
      <c r="BM369" s="60"/>
      <c r="BN369" s="60"/>
      <c r="BO369" s="60"/>
      <c r="BP369" s="110"/>
      <c r="BQ369" s="58"/>
      <c r="BR369" s="105"/>
      <c r="BS369" s="108"/>
      <c r="BT369" s="109"/>
      <c r="BU369" s="105"/>
      <c r="BV369" s="108"/>
      <c r="BW369" s="109"/>
      <c r="BX369" s="105"/>
      <c r="BY369" s="108"/>
      <c r="BZ369" s="109"/>
      <c r="CA369" s="95"/>
      <c r="CB369" s="108"/>
      <c r="CC369" s="108"/>
      <c r="CD369" s="109"/>
      <c r="CE369" s="127"/>
      <c r="CF369" s="127"/>
      <c r="CG369" s="92">
        <f t="shared" si="22"/>
        <v>0</v>
      </c>
      <c r="CH369" s="108"/>
      <c r="CI369" s="113"/>
      <c r="CJ369" s="108"/>
      <c r="CK369" s="58"/>
      <c r="CL369" s="110"/>
      <c r="CM369" s="110"/>
      <c r="CN369" s="110"/>
      <c r="CO369" s="110"/>
      <c r="CP369" s="59">
        <f t="shared" si="23"/>
        <v>0</v>
      </c>
      <c r="CQ369" s="110"/>
      <c r="CR369" s="60"/>
      <c r="CS369" s="59"/>
      <c r="CT369" s="59"/>
      <c r="CU369" s="58"/>
      <c r="CV369" s="107"/>
      <c r="CW369" s="107"/>
      <c r="CX369" s="58"/>
      <c r="CY369" s="58"/>
      <c r="CZ369" s="58"/>
    </row>
    <row r="370" spans="1:104" ht="213.75" customHeight="1" thickBot="1" x14ac:dyDescent="0.3">
      <c r="A370" s="58"/>
      <c r="B370" s="163"/>
      <c r="C370" s="60"/>
      <c r="D370" s="95"/>
      <c r="E370" s="23"/>
      <c r="F370" s="57">
        <v>0</v>
      </c>
      <c r="G370" s="125"/>
      <c r="H370" s="125"/>
      <c r="I370" s="60"/>
      <c r="J370" s="126"/>
      <c r="K370" s="61"/>
      <c r="L370" s="60"/>
      <c r="M370" s="60"/>
      <c r="N370" s="144"/>
      <c r="O370" s="144"/>
      <c r="P370" s="90"/>
      <c r="Q370" s="58"/>
      <c r="R370" s="105"/>
      <c r="S370" s="61"/>
      <c r="T370" s="57"/>
      <c r="U370" s="332"/>
      <c r="V370" s="61"/>
      <c r="W370" s="109"/>
      <c r="X370" s="105"/>
      <c r="Y370" s="108"/>
      <c r="Z370" s="109">
        <v>0</v>
      </c>
      <c r="AA370" s="95"/>
      <c r="AB370" s="61"/>
      <c r="AC370" s="108"/>
      <c r="AD370" s="109"/>
      <c r="AE370" s="127"/>
      <c r="AF370" s="127"/>
      <c r="AG370" s="92"/>
      <c r="AH370" s="61"/>
      <c r="AI370" s="113"/>
      <c r="AJ370" s="61"/>
      <c r="AK370" s="58"/>
      <c r="AL370" s="110"/>
      <c r="AM370" s="110"/>
      <c r="AN370" s="110"/>
      <c r="AO370" s="110"/>
      <c r="AP370" s="59"/>
      <c r="AQ370" s="110"/>
      <c r="AR370" s="60"/>
      <c r="AS370" s="154"/>
      <c r="AT370" s="59"/>
      <c r="AU370" s="58"/>
      <c r="AV370" s="107"/>
      <c r="AW370" s="107"/>
      <c r="AX370" s="58"/>
      <c r="AY370" s="58"/>
      <c r="AZ370" s="58"/>
      <c r="BA370" s="58"/>
      <c r="BB370" s="60"/>
      <c r="BC370" s="58"/>
      <c r="BD370" s="95"/>
      <c r="BE370" s="95"/>
      <c r="BF370" s="57"/>
      <c r="BG370" s="125"/>
      <c r="BH370" s="125"/>
      <c r="BI370" s="60"/>
      <c r="BJ370" s="129"/>
      <c r="BK370" s="108"/>
      <c r="BL370" s="60"/>
      <c r="BM370" s="60"/>
      <c r="BN370" s="60"/>
      <c r="BO370" s="60"/>
      <c r="BP370" s="110"/>
      <c r="BQ370" s="58"/>
      <c r="BR370" s="105"/>
      <c r="BS370" s="108"/>
      <c r="BT370" s="109"/>
      <c r="BU370" s="105"/>
      <c r="BV370" s="108"/>
      <c r="BW370" s="109"/>
      <c r="BX370" s="105"/>
      <c r="BY370" s="108"/>
      <c r="BZ370" s="109"/>
      <c r="CA370" s="95"/>
      <c r="CB370" s="108"/>
      <c r="CC370" s="108"/>
      <c r="CD370" s="109"/>
      <c r="CE370" s="127"/>
      <c r="CF370" s="127"/>
      <c r="CG370" s="92">
        <f t="shared" si="22"/>
        <v>0</v>
      </c>
      <c r="CH370" s="108"/>
      <c r="CI370" s="113"/>
      <c r="CJ370" s="108"/>
      <c r="CK370" s="58"/>
      <c r="CL370" s="110"/>
      <c r="CM370" s="110"/>
      <c r="CN370" s="110"/>
      <c r="CO370" s="110"/>
      <c r="CP370" s="59">
        <f t="shared" si="23"/>
        <v>0</v>
      </c>
      <c r="CQ370" s="110"/>
      <c r="CR370" s="60"/>
      <c r="CS370" s="59"/>
      <c r="CT370" s="59"/>
      <c r="CU370" s="58"/>
      <c r="CV370" s="107"/>
      <c r="CW370" s="107"/>
      <c r="CX370" s="58"/>
      <c r="CY370" s="58"/>
      <c r="CZ370" s="58"/>
    </row>
    <row r="371" spans="1:104" ht="213.75" customHeight="1" thickBot="1" x14ac:dyDescent="0.3">
      <c r="A371" s="58"/>
      <c r="B371" s="163"/>
      <c r="C371" s="60"/>
      <c r="D371" s="95"/>
      <c r="E371" s="23"/>
      <c r="F371" s="57">
        <v>0</v>
      </c>
      <c r="G371" s="125"/>
      <c r="H371" s="125"/>
      <c r="I371" s="60"/>
      <c r="J371" s="126"/>
      <c r="K371" s="61"/>
      <c r="L371" s="60"/>
      <c r="M371" s="60"/>
      <c r="N371" s="144"/>
      <c r="O371" s="144"/>
      <c r="P371" s="90"/>
      <c r="Q371" s="58"/>
      <c r="R371" s="105"/>
      <c r="S371" s="61"/>
      <c r="T371" s="57"/>
      <c r="U371" s="167"/>
      <c r="V371" s="61"/>
      <c r="W371" s="109"/>
      <c r="X371" s="105"/>
      <c r="Y371" s="108"/>
      <c r="Z371" s="109">
        <v>0</v>
      </c>
      <c r="AA371" s="95"/>
      <c r="AB371" s="61"/>
      <c r="AC371" s="108"/>
      <c r="AD371" s="109"/>
      <c r="AE371" s="127"/>
      <c r="AF371" s="127"/>
      <c r="AG371" s="92"/>
      <c r="AH371" s="61"/>
      <c r="AI371" s="113"/>
      <c r="AJ371" s="61"/>
      <c r="AK371" s="58"/>
      <c r="AL371" s="110"/>
      <c r="AM371" s="110"/>
      <c r="AN371" s="110"/>
      <c r="AO371" s="110"/>
      <c r="AP371" s="59"/>
      <c r="AQ371" s="110"/>
      <c r="AR371" s="60"/>
      <c r="AS371" s="154"/>
      <c r="AT371" s="59"/>
      <c r="AU371" s="58"/>
      <c r="AV371" s="107"/>
      <c r="AW371" s="107"/>
      <c r="AX371" s="58"/>
      <c r="AY371" s="58"/>
      <c r="AZ371" s="58"/>
      <c r="BA371" s="58"/>
      <c r="BB371" s="60"/>
      <c r="BC371" s="58"/>
      <c r="BD371" s="95"/>
      <c r="BE371" s="95"/>
      <c r="BF371" s="57"/>
      <c r="BG371" s="125"/>
      <c r="BH371" s="125"/>
      <c r="BI371" s="60"/>
      <c r="BJ371" s="129"/>
      <c r="BK371" s="108"/>
      <c r="BL371" s="60"/>
      <c r="BM371" s="60"/>
      <c r="BN371" s="60"/>
      <c r="BO371" s="60"/>
      <c r="BP371" s="110"/>
      <c r="BQ371" s="58"/>
      <c r="BR371" s="105"/>
      <c r="BS371" s="108"/>
      <c r="BT371" s="109"/>
      <c r="BU371" s="105"/>
      <c r="BV371" s="108"/>
      <c r="BW371" s="109"/>
      <c r="BX371" s="105"/>
      <c r="BY371" s="108"/>
      <c r="BZ371" s="109"/>
      <c r="CA371" s="95"/>
      <c r="CB371" s="108"/>
      <c r="CC371" s="108"/>
      <c r="CD371" s="109"/>
      <c r="CE371" s="127"/>
      <c r="CF371" s="127"/>
      <c r="CG371" s="92">
        <f t="shared" si="22"/>
        <v>0</v>
      </c>
      <c r="CH371" s="108"/>
      <c r="CI371" s="113"/>
      <c r="CJ371" s="108"/>
      <c r="CK371" s="58"/>
      <c r="CL371" s="110"/>
      <c r="CM371" s="110"/>
      <c r="CN371" s="110"/>
      <c r="CO371" s="110"/>
      <c r="CP371" s="59">
        <f t="shared" si="23"/>
        <v>0</v>
      </c>
      <c r="CQ371" s="110"/>
      <c r="CR371" s="60"/>
      <c r="CS371" s="59"/>
      <c r="CT371" s="59"/>
      <c r="CU371" s="58"/>
      <c r="CV371" s="107"/>
      <c r="CW371" s="107"/>
      <c r="CX371" s="58"/>
      <c r="CY371" s="58"/>
      <c r="CZ371" s="58"/>
    </row>
    <row r="372" spans="1:104" ht="213.75" customHeight="1" thickBot="1" x14ac:dyDescent="0.3">
      <c r="A372" s="58"/>
      <c r="B372" s="163"/>
      <c r="C372" s="60"/>
      <c r="D372" s="95"/>
      <c r="E372" s="23"/>
      <c r="F372" s="57">
        <v>0</v>
      </c>
      <c r="G372" s="125"/>
      <c r="H372" s="125"/>
      <c r="I372" s="60"/>
      <c r="J372" s="126"/>
      <c r="K372" s="61"/>
      <c r="L372" s="60"/>
      <c r="M372" s="60"/>
      <c r="N372" s="144"/>
      <c r="O372" s="144"/>
      <c r="P372" s="90"/>
      <c r="Q372" s="58"/>
      <c r="R372" s="105"/>
      <c r="S372" s="61"/>
      <c r="T372" s="57"/>
      <c r="U372" s="167"/>
      <c r="V372" s="61"/>
      <c r="W372" s="109"/>
      <c r="X372" s="105"/>
      <c r="Y372" s="108"/>
      <c r="Z372" s="109">
        <v>0</v>
      </c>
      <c r="AA372" s="95"/>
      <c r="AB372" s="61"/>
      <c r="AC372" s="108"/>
      <c r="AD372" s="109"/>
      <c r="AE372" s="127"/>
      <c r="AF372" s="127"/>
      <c r="AG372" s="92"/>
      <c r="AH372" s="61"/>
      <c r="AI372" s="113"/>
      <c r="AJ372" s="61"/>
      <c r="AK372" s="58"/>
      <c r="AL372" s="110"/>
      <c r="AM372" s="110"/>
      <c r="AN372" s="110"/>
      <c r="AO372" s="110"/>
      <c r="AP372" s="59"/>
      <c r="AQ372" s="110"/>
      <c r="AR372" s="60"/>
      <c r="AS372" s="154"/>
      <c r="AT372" s="59"/>
      <c r="AU372" s="58"/>
      <c r="AV372" s="107"/>
      <c r="AW372" s="107"/>
      <c r="AX372" s="58"/>
      <c r="AY372" s="58"/>
      <c r="AZ372" s="58"/>
      <c r="BA372" s="58"/>
      <c r="BB372" s="60"/>
      <c r="BC372" s="58"/>
      <c r="BD372" s="95"/>
      <c r="BE372" s="95"/>
      <c r="BF372" s="57"/>
      <c r="BG372" s="125"/>
      <c r="BH372" s="125"/>
      <c r="BI372" s="60"/>
      <c r="BJ372" s="129"/>
      <c r="BK372" s="108"/>
      <c r="BL372" s="60"/>
      <c r="BM372" s="60"/>
      <c r="BN372" s="60"/>
      <c r="BO372" s="60"/>
      <c r="BP372" s="110"/>
      <c r="BQ372" s="58"/>
      <c r="BR372" s="105"/>
      <c r="BS372" s="108"/>
      <c r="BT372" s="109"/>
      <c r="BU372" s="105"/>
      <c r="BV372" s="108"/>
      <c r="BW372" s="109"/>
      <c r="BX372" s="105"/>
      <c r="BY372" s="108"/>
      <c r="BZ372" s="109"/>
      <c r="CA372" s="95"/>
      <c r="CB372" s="108"/>
      <c r="CC372" s="108"/>
      <c r="CD372" s="109"/>
      <c r="CE372" s="127"/>
      <c r="CF372" s="127"/>
      <c r="CG372" s="92">
        <f t="shared" si="22"/>
        <v>0</v>
      </c>
      <c r="CH372" s="108"/>
      <c r="CI372" s="113"/>
      <c r="CJ372" s="108"/>
      <c r="CK372" s="58"/>
      <c r="CL372" s="110"/>
      <c r="CM372" s="110"/>
      <c r="CN372" s="110"/>
      <c r="CO372" s="110"/>
      <c r="CP372" s="59">
        <f t="shared" si="23"/>
        <v>0</v>
      </c>
      <c r="CQ372" s="110"/>
      <c r="CR372" s="60"/>
      <c r="CS372" s="59"/>
      <c r="CT372" s="59"/>
      <c r="CU372" s="58"/>
      <c r="CV372" s="107"/>
      <c r="CW372" s="107"/>
      <c r="CX372" s="58"/>
      <c r="CY372" s="58"/>
      <c r="CZ372" s="58"/>
    </row>
    <row r="373" spans="1:104" ht="213.75" customHeight="1" thickBot="1" x14ac:dyDescent="0.3">
      <c r="A373" s="58"/>
      <c r="B373" s="163"/>
      <c r="C373" s="60"/>
      <c r="D373" s="95"/>
      <c r="E373" s="23"/>
      <c r="F373" s="57">
        <v>0</v>
      </c>
      <c r="G373" s="125"/>
      <c r="H373" s="125"/>
      <c r="I373" s="60"/>
      <c r="J373" s="126"/>
      <c r="K373" s="61"/>
      <c r="L373" s="60"/>
      <c r="M373" s="60"/>
      <c r="N373" s="144"/>
      <c r="O373" s="144"/>
      <c r="P373" s="90"/>
      <c r="Q373" s="58"/>
      <c r="R373" s="105"/>
      <c r="S373" s="61"/>
      <c r="T373" s="57"/>
      <c r="U373" s="167"/>
      <c r="V373" s="61"/>
      <c r="W373" s="109"/>
      <c r="X373" s="105"/>
      <c r="Y373" s="108"/>
      <c r="Z373" s="109">
        <v>0</v>
      </c>
      <c r="AA373" s="95"/>
      <c r="AB373" s="61"/>
      <c r="AC373" s="108"/>
      <c r="AD373" s="109"/>
      <c r="AE373" s="127"/>
      <c r="AF373" s="127"/>
      <c r="AG373" s="92"/>
      <c r="AH373" s="61"/>
      <c r="AI373" s="113"/>
      <c r="AJ373" s="61"/>
      <c r="AK373" s="58"/>
      <c r="AL373" s="110"/>
      <c r="AM373" s="110"/>
      <c r="AN373" s="110"/>
      <c r="AO373" s="110"/>
      <c r="AP373" s="59"/>
      <c r="AQ373" s="110"/>
      <c r="AR373" s="60"/>
      <c r="AS373" s="154"/>
      <c r="AT373" s="59"/>
      <c r="AU373" s="58"/>
      <c r="AV373" s="107"/>
      <c r="AW373" s="107"/>
      <c r="AX373" s="58"/>
      <c r="AY373" s="58"/>
      <c r="AZ373" s="58"/>
      <c r="BA373" s="58"/>
      <c r="BB373" s="60"/>
      <c r="BC373" s="58"/>
      <c r="BD373" s="95"/>
      <c r="BE373" s="95"/>
      <c r="BF373" s="57"/>
      <c r="BG373" s="125"/>
      <c r="BH373" s="125"/>
      <c r="BI373" s="60"/>
      <c r="BJ373" s="129"/>
      <c r="BK373" s="108"/>
      <c r="BL373" s="60"/>
      <c r="BM373" s="60"/>
      <c r="BN373" s="60"/>
      <c r="BO373" s="60"/>
      <c r="BP373" s="110"/>
      <c r="BQ373" s="58"/>
      <c r="BR373" s="105"/>
      <c r="BS373" s="108"/>
      <c r="BT373" s="109"/>
      <c r="BU373" s="105"/>
      <c r="BV373" s="108"/>
      <c r="BW373" s="109"/>
      <c r="BX373" s="105"/>
      <c r="BY373" s="108"/>
      <c r="BZ373" s="109"/>
      <c r="CA373" s="95"/>
      <c r="CB373" s="108"/>
      <c r="CC373" s="108"/>
      <c r="CD373" s="109"/>
      <c r="CE373" s="127"/>
      <c r="CF373" s="127"/>
      <c r="CG373" s="92">
        <f t="shared" si="22"/>
        <v>0</v>
      </c>
      <c r="CH373" s="108"/>
      <c r="CI373" s="113"/>
      <c r="CJ373" s="108"/>
      <c r="CK373" s="58"/>
      <c r="CL373" s="110"/>
      <c r="CM373" s="110"/>
      <c r="CN373" s="110"/>
      <c r="CO373" s="110"/>
      <c r="CP373" s="59">
        <f t="shared" si="23"/>
        <v>0</v>
      </c>
      <c r="CQ373" s="110"/>
      <c r="CR373" s="60"/>
      <c r="CS373" s="59"/>
      <c r="CT373" s="59"/>
      <c r="CU373" s="58"/>
      <c r="CV373" s="107"/>
      <c r="CW373" s="107"/>
      <c r="CX373" s="58"/>
      <c r="CY373" s="58"/>
      <c r="CZ373" s="58"/>
    </row>
    <row r="374" spans="1:104" ht="213.75" customHeight="1" thickBot="1" x14ac:dyDescent="0.3">
      <c r="A374" s="58"/>
      <c r="B374" s="163"/>
      <c r="C374" s="60"/>
      <c r="D374" s="95"/>
      <c r="E374" s="23"/>
      <c r="F374" s="57">
        <v>0</v>
      </c>
      <c r="G374" s="125"/>
      <c r="H374" s="125"/>
      <c r="I374" s="60"/>
      <c r="J374" s="126"/>
      <c r="K374" s="61"/>
      <c r="L374" s="60"/>
      <c r="M374" s="60"/>
      <c r="N374" s="144"/>
      <c r="O374" s="144"/>
      <c r="P374" s="90"/>
      <c r="Q374" s="58"/>
      <c r="R374" s="105"/>
      <c r="S374" s="61"/>
      <c r="T374" s="57"/>
      <c r="U374" s="167"/>
      <c r="V374" s="61"/>
      <c r="W374" s="109"/>
      <c r="X374" s="105"/>
      <c r="Y374" s="108"/>
      <c r="Z374" s="109">
        <v>0</v>
      </c>
      <c r="AA374" s="95"/>
      <c r="AB374" s="61"/>
      <c r="AC374" s="108"/>
      <c r="AD374" s="109"/>
      <c r="AE374" s="127"/>
      <c r="AF374" s="127"/>
      <c r="AG374" s="92"/>
      <c r="AH374" s="61"/>
      <c r="AI374" s="113"/>
      <c r="AJ374" s="61"/>
      <c r="AK374" s="58"/>
      <c r="AL374" s="110"/>
      <c r="AM374" s="110"/>
      <c r="AN374" s="110"/>
      <c r="AO374" s="110"/>
      <c r="AP374" s="59"/>
      <c r="AQ374" s="110"/>
      <c r="AR374" s="60"/>
      <c r="AS374" s="154"/>
      <c r="AT374" s="59"/>
      <c r="AU374" s="58"/>
      <c r="AV374" s="107"/>
      <c r="AW374" s="107"/>
      <c r="AX374" s="58"/>
      <c r="AY374" s="58"/>
      <c r="AZ374" s="58"/>
      <c r="BA374" s="58"/>
      <c r="BB374" s="60"/>
      <c r="BC374" s="58"/>
      <c r="BD374" s="95"/>
      <c r="BE374" s="95"/>
      <c r="BF374" s="57"/>
      <c r="BG374" s="125"/>
      <c r="BH374" s="125"/>
      <c r="BI374" s="60"/>
      <c r="BJ374" s="129"/>
      <c r="BK374" s="108"/>
      <c r="BL374" s="60"/>
      <c r="BM374" s="60"/>
      <c r="BN374" s="60"/>
      <c r="BO374" s="60"/>
      <c r="BP374" s="110"/>
      <c r="BQ374" s="58"/>
      <c r="BR374" s="105"/>
      <c r="BS374" s="108"/>
      <c r="BT374" s="109"/>
      <c r="BU374" s="105"/>
      <c r="BV374" s="108"/>
      <c r="BW374" s="109"/>
      <c r="BX374" s="105"/>
      <c r="BY374" s="108"/>
      <c r="BZ374" s="109"/>
      <c r="CA374" s="95"/>
      <c r="CB374" s="108"/>
      <c r="CC374" s="108"/>
      <c r="CD374" s="109"/>
      <c r="CE374" s="127"/>
      <c r="CF374" s="127"/>
      <c r="CG374" s="92">
        <f t="shared" si="22"/>
        <v>0</v>
      </c>
      <c r="CH374" s="108"/>
      <c r="CI374" s="113"/>
      <c r="CJ374" s="108"/>
      <c r="CK374" s="58"/>
      <c r="CL374" s="110"/>
      <c r="CM374" s="110"/>
      <c r="CN374" s="110"/>
      <c r="CO374" s="110"/>
      <c r="CP374" s="59">
        <f t="shared" si="23"/>
        <v>0</v>
      </c>
      <c r="CQ374" s="110"/>
      <c r="CR374" s="60"/>
      <c r="CS374" s="59"/>
      <c r="CT374" s="59"/>
      <c r="CU374" s="58"/>
      <c r="CV374" s="107"/>
      <c r="CW374" s="107"/>
      <c r="CX374" s="58"/>
      <c r="CY374" s="58"/>
      <c r="CZ374" s="58"/>
    </row>
    <row r="375" spans="1:104" ht="213.75" customHeight="1" thickBot="1" x14ac:dyDescent="0.3">
      <c r="A375" s="58"/>
      <c r="B375" s="163"/>
      <c r="C375" s="60"/>
      <c r="D375" s="95"/>
      <c r="E375" s="23"/>
      <c r="F375" s="57">
        <v>0</v>
      </c>
      <c r="G375" s="125"/>
      <c r="H375" s="125"/>
      <c r="I375" s="60"/>
      <c r="J375" s="126"/>
      <c r="K375" s="61"/>
      <c r="L375" s="60"/>
      <c r="M375" s="60"/>
      <c r="N375" s="144"/>
      <c r="O375" s="144"/>
      <c r="P375" s="90"/>
      <c r="Q375" s="58"/>
      <c r="R375" s="105"/>
      <c r="S375" s="61"/>
      <c r="T375" s="57"/>
      <c r="U375" s="167"/>
      <c r="V375" s="61"/>
      <c r="W375" s="109"/>
      <c r="X375" s="105"/>
      <c r="Y375" s="108"/>
      <c r="Z375" s="109">
        <v>0</v>
      </c>
      <c r="AA375" s="95"/>
      <c r="AB375" s="61"/>
      <c r="AC375" s="108"/>
      <c r="AD375" s="109"/>
      <c r="AE375" s="127"/>
      <c r="AF375" s="127"/>
      <c r="AG375" s="92"/>
      <c r="AH375" s="61"/>
      <c r="AI375" s="113"/>
      <c r="AJ375" s="61"/>
      <c r="AK375" s="58"/>
      <c r="AL375" s="110"/>
      <c r="AM375" s="110"/>
      <c r="AN375" s="110"/>
      <c r="AO375" s="110"/>
      <c r="AP375" s="59"/>
      <c r="AQ375" s="110"/>
      <c r="AR375" s="60"/>
      <c r="AS375" s="154"/>
      <c r="AT375" s="59"/>
      <c r="AU375" s="58"/>
      <c r="AV375" s="107"/>
      <c r="AW375" s="107"/>
      <c r="AX375" s="58"/>
      <c r="AY375" s="58"/>
      <c r="AZ375" s="58"/>
      <c r="BA375" s="58"/>
      <c r="BB375" s="60"/>
      <c r="BC375" s="58"/>
      <c r="BD375" s="95"/>
      <c r="BE375" s="95"/>
      <c r="BF375" s="57"/>
      <c r="BG375" s="125"/>
      <c r="BH375" s="125"/>
      <c r="BI375" s="60"/>
      <c r="BJ375" s="129"/>
      <c r="BK375" s="108"/>
      <c r="BL375" s="60"/>
      <c r="BM375" s="60"/>
      <c r="BN375" s="60"/>
      <c r="BO375" s="60"/>
      <c r="BP375" s="110"/>
      <c r="BQ375" s="58"/>
      <c r="BR375" s="105"/>
      <c r="BS375" s="108"/>
      <c r="BT375" s="109"/>
      <c r="BU375" s="105"/>
      <c r="BV375" s="108"/>
      <c r="BW375" s="109"/>
      <c r="BX375" s="105"/>
      <c r="BY375" s="108"/>
      <c r="BZ375" s="109"/>
      <c r="CA375" s="95"/>
      <c r="CB375" s="108"/>
      <c r="CC375" s="108"/>
      <c r="CD375" s="109"/>
      <c r="CE375" s="127"/>
      <c r="CF375" s="127"/>
      <c r="CG375" s="92">
        <f t="shared" si="22"/>
        <v>0</v>
      </c>
      <c r="CH375" s="108"/>
      <c r="CI375" s="113"/>
      <c r="CJ375" s="108"/>
      <c r="CK375" s="58"/>
      <c r="CL375" s="110"/>
      <c r="CM375" s="110"/>
      <c r="CN375" s="110"/>
      <c r="CO375" s="110"/>
      <c r="CP375" s="59">
        <f t="shared" si="23"/>
        <v>0</v>
      </c>
      <c r="CQ375" s="110"/>
      <c r="CR375" s="60"/>
      <c r="CS375" s="59"/>
      <c r="CT375" s="59"/>
      <c r="CU375" s="58"/>
      <c r="CV375" s="107"/>
      <c r="CW375" s="107"/>
      <c r="CX375" s="58"/>
      <c r="CY375" s="58"/>
      <c r="CZ375" s="58"/>
    </row>
    <row r="376" spans="1:104" ht="213.75" customHeight="1" thickBot="1" x14ac:dyDescent="0.3">
      <c r="A376" s="58"/>
      <c r="B376" s="163"/>
      <c r="C376" s="60"/>
      <c r="D376" s="95"/>
      <c r="E376" s="23"/>
      <c r="F376" s="57">
        <v>0</v>
      </c>
      <c r="G376" s="125"/>
      <c r="H376" s="125"/>
      <c r="I376" s="60"/>
      <c r="J376" s="126"/>
      <c r="K376" s="61"/>
      <c r="L376" s="60"/>
      <c r="M376" s="60"/>
      <c r="N376" s="144"/>
      <c r="O376" s="144"/>
      <c r="P376" s="90"/>
      <c r="Q376" s="58"/>
      <c r="R376" s="105"/>
      <c r="S376" s="61"/>
      <c r="T376" s="57"/>
      <c r="U376" s="167"/>
      <c r="V376" s="61"/>
      <c r="W376" s="109"/>
      <c r="X376" s="105"/>
      <c r="Y376" s="108"/>
      <c r="Z376" s="109">
        <v>0</v>
      </c>
      <c r="AA376" s="95"/>
      <c r="AB376" s="61"/>
      <c r="AC376" s="108"/>
      <c r="AD376" s="109"/>
      <c r="AE376" s="127"/>
      <c r="AF376" s="127"/>
      <c r="AG376" s="92"/>
      <c r="AH376" s="61"/>
      <c r="AI376" s="113"/>
      <c r="AJ376" s="61"/>
      <c r="AK376" s="58"/>
      <c r="AL376" s="110"/>
      <c r="AM376" s="110"/>
      <c r="AN376" s="110"/>
      <c r="AO376" s="110"/>
      <c r="AP376" s="59"/>
      <c r="AQ376" s="110"/>
      <c r="AR376" s="60"/>
      <c r="AS376" s="154"/>
      <c r="AT376" s="59"/>
      <c r="AU376" s="58"/>
      <c r="AV376" s="107"/>
      <c r="AW376" s="107"/>
      <c r="AX376" s="58"/>
      <c r="AY376" s="58"/>
      <c r="AZ376" s="58"/>
      <c r="BA376" s="58"/>
      <c r="BB376" s="60"/>
      <c r="BC376" s="58"/>
      <c r="BD376" s="95"/>
      <c r="BE376" s="95"/>
      <c r="BF376" s="57"/>
      <c r="BG376" s="125"/>
      <c r="BH376" s="125"/>
      <c r="BI376" s="60"/>
      <c r="BJ376" s="129"/>
      <c r="BK376" s="108"/>
      <c r="BL376" s="60"/>
      <c r="BM376" s="60"/>
      <c r="BN376" s="60"/>
      <c r="BO376" s="60"/>
      <c r="BP376" s="110"/>
      <c r="BQ376" s="58"/>
      <c r="BR376" s="105"/>
      <c r="BS376" s="108"/>
      <c r="BT376" s="109"/>
      <c r="BU376" s="105"/>
      <c r="BV376" s="108"/>
      <c r="BW376" s="109"/>
      <c r="BX376" s="105"/>
      <c r="BY376" s="108"/>
      <c r="BZ376" s="109"/>
      <c r="CA376" s="95"/>
      <c r="CB376" s="108"/>
      <c r="CC376" s="108"/>
      <c r="CD376" s="109"/>
      <c r="CE376" s="127"/>
      <c r="CF376" s="127"/>
      <c r="CG376" s="92">
        <f t="shared" si="22"/>
        <v>0</v>
      </c>
      <c r="CH376" s="108"/>
      <c r="CI376" s="113"/>
      <c r="CJ376" s="108"/>
      <c r="CK376" s="58"/>
      <c r="CL376" s="110"/>
      <c r="CM376" s="110"/>
      <c r="CN376" s="110"/>
      <c r="CO376" s="110"/>
      <c r="CP376" s="59">
        <f t="shared" si="23"/>
        <v>0</v>
      </c>
      <c r="CQ376" s="110"/>
      <c r="CR376" s="60"/>
      <c r="CS376" s="59"/>
      <c r="CT376" s="59"/>
      <c r="CU376" s="58"/>
      <c r="CV376" s="107"/>
      <c r="CW376" s="107"/>
      <c r="CX376" s="58"/>
      <c r="CY376" s="58"/>
      <c r="CZ376" s="58"/>
    </row>
    <row r="377" spans="1:104" ht="213.75" customHeight="1" thickBot="1" x14ac:dyDescent="0.3">
      <c r="A377" s="58"/>
      <c r="B377" s="163"/>
      <c r="C377" s="60"/>
      <c r="D377" s="95"/>
      <c r="E377" s="23"/>
      <c r="F377" s="57">
        <v>0</v>
      </c>
      <c r="G377" s="125"/>
      <c r="H377" s="125"/>
      <c r="I377" s="60"/>
      <c r="J377" s="126"/>
      <c r="K377" s="61"/>
      <c r="L377" s="60"/>
      <c r="M377" s="60"/>
      <c r="N377" s="144"/>
      <c r="O377" s="144"/>
      <c r="P377" s="90"/>
      <c r="Q377" s="58"/>
      <c r="R377" s="105"/>
      <c r="S377" s="61"/>
      <c r="T377" s="57"/>
      <c r="U377" s="167"/>
      <c r="V377" s="61"/>
      <c r="W377" s="109"/>
      <c r="X377" s="105"/>
      <c r="Y377" s="108"/>
      <c r="Z377" s="109">
        <v>0</v>
      </c>
      <c r="AA377" s="95"/>
      <c r="AB377" s="61"/>
      <c r="AC377" s="108"/>
      <c r="AD377" s="109"/>
      <c r="AE377" s="127"/>
      <c r="AF377" s="127"/>
      <c r="AG377" s="92"/>
      <c r="AH377" s="61"/>
      <c r="AI377" s="113"/>
      <c r="AJ377" s="61"/>
      <c r="AK377" s="58"/>
      <c r="AL377" s="110"/>
      <c r="AM377" s="110"/>
      <c r="AN377" s="110"/>
      <c r="AO377" s="110"/>
      <c r="AP377" s="59"/>
      <c r="AQ377" s="110"/>
      <c r="AR377" s="60"/>
      <c r="AS377" s="154"/>
      <c r="AT377" s="59"/>
      <c r="AU377" s="58"/>
      <c r="AV377" s="107"/>
      <c r="AW377" s="107"/>
      <c r="AX377" s="58"/>
      <c r="AY377" s="58"/>
      <c r="AZ377" s="58"/>
      <c r="BA377" s="58"/>
      <c r="BB377" s="60"/>
      <c r="BC377" s="58"/>
      <c r="BD377" s="95"/>
      <c r="BE377" s="95"/>
      <c r="BF377" s="57"/>
      <c r="BG377" s="125"/>
      <c r="BH377" s="125"/>
      <c r="BI377" s="60"/>
      <c r="BJ377" s="129"/>
      <c r="BK377" s="108"/>
      <c r="BL377" s="60"/>
      <c r="BM377" s="60"/>
      <c r="BN377" s="60"/>
      <c r="BO377" s="60"/>
      <c r="BP377" s="110"/>
      <c r="BQ377" s="58"/>
      <c r="BR377" s="105"/>
      <c r="BS377" s="108"/>
      <c r="BT377" s="109"/>
      <c r="BU377" s="105"/>
      <c r="BV377" s="108"/>
      <c r="BW377" s="109"/>
      <c r="BX377" s="105"/>
      <c r="BY377" s="108"/>
      <c r="BZ377" s="109"/>
      <c r="CA377" s="95"/>
      <c r="CB377" s="108"/>
      <c r="CC377" s="108"/>
      <c r="CD377" s="109"/>
      <c r="CE377" s="127"/>
      <c r="CF377" s="127"/>
      <c r="CG377" s="92"/>
      <c r="CH377" s="108"/>
      <c r="CI377" s="113"/>
      <c r="CJ377" s="108"/>
      <c r="CK377" s="58"/>
      <c r="CL377" s="110"/>
      <c r="CM377" s="110"/>
      <c r="CN377" s="110"/>
      <c r="CO377" s="110"/>
      <c r="CP377" s="59"/>
      <c r="CQ377" s="110"/>
      <c r="CR377" s="60"/>
      <c r="CS377" s="59"/>
      <c r="CT377" s="59"/>
      <c r="CU377" s="58"/>
      <c r="CV377" s="107"/>
      <c r="CW377" s="107"/>
      <c r="CX377" s="58"/>
      <c r="CY377" s="58"/>
      <c r="CZ377" s="58"/>
    </row>
    <row r="378" spans="1:104" ht="213.75" customHeight="1" thickBot="1" x14ac:dyDescent="0.3">
      <c r="A378" s="58"/>
      <c r="B378" s="163"/>
      <c r="C378" s="60"/>
      <c r="D378" s="95"/>
      <c r="E378" s="23"/>
      <c r="F378" s="57">
        <v>0</v>
      </c>
      <c r="G378" s="125"/>
      <c r="H378" s="125"/>
      <c r="I378" s="60"/>
      <c r="J378" s="126"/>
      <c r="K378" s="61"/>
      <c r="L378" s="60"/>
      <c r="M378" s="60"/>
      <c r="N378" s="144"/>
      <c r="O378" s="144"/>
      <c r="P378" s="90"/>
      <c r="Q378" s="58"/>
      <c r="R378" s="105"/>
      <c r="S378" s="61"/>
      <c r="T378" s="57"/>
      <c r="U378" s="167"/>
      <c r="V378" s="61"/>
      <c r="W378" s="109"/>
      <c r="X378" s="105"/>
      <c r="Y378" s="108"/>
      <c r="Z378" s="109">
        <v>0</v>
      </c>
      <c r="AA378" s="95"/>
      <c r="AB378" s="61"/>
      <c r="AC378" s="108"/>
      <c r="AD378" s="109"/>
      <c r="AE378" s="127"/>
      <c r="AF378" s="127"/>
      <c r="AG378" s="92"/>
      <c r="AH378" s="61"/>
      <c r="AI378" s="113"/>
      <c r="AJ378" s="61"/>
      <c r="AK378" s="58"/>
      <c r="AL378" s="110"/>
      <c r="AM378" s="110"/>
      <c r="AN378" s="110"/>
      <c r="AO378" s="110"/>
      <c r="AP378" s="59"/>
      <c r="AQ378" s="110"/>
      <c r="AR378" s="60"/>
      <c r="AS378" s="154"/>
      <c r="AT378" s="59"/>
      <c r="AU378" s="58"/>
      <c r="AV378" s="107"/>
      <c r="AW378" s="107"/>
      <c r="AX378" s="58"/>
      <c r="AY378" s="58"/>
      <c r="AZ378" s="58"/>
      <c r="BA378" s="58"/>
      <c r="BB378" s="60"/>
      <c r="BC378" s="58"/>
      <c r="BD378" s="95"/>
      <c r="BE378" s="95"/>
      <c r="BF378" s="57"/>
      <c r="BG378" s="125"/>
      <c r="BH378" s="125"/>
      <c r="BI378" s="60"/>
      <c r="BJ378" s="129"/>
      <c r="BK378" s="108"/>
      <c r="BL378" s="60"/>
      <c r="BM378" s="60"/>
      <c r="BN378" s="60"/>
      <c r="BO378" s="60"/>
      <c r="BP378" s="110"/>
      <c r="BQ378" s="58"/>
      <c r="BR378" s="105"/>
      <c r="BS378" s="108"/>
      <c r="BT378" s="109"/>
      <c r="BU378" s="105"/>
      <c r="BV378" s="108"/>
      <c r="BW378" s="109"/>
      <c r="BX378" s="105"/>
      <c r="BY378" s="108"/>
      <c r="BZ378" s="109"/>
      <c r="CA378" s="95"/>
      <c r="CB378" s="108"/>
      <c r="CC378" s="108"/>
      <c r="CD378" s="109"/>
      <c r="CE378" s="127"/>
      <c r="CF378" s="127"/>
      <c r="CG378" s="92">
        <f t="shared" ref="CG378:CG389" si="24">+CD378+CE378-CF378</f>
        <v>0</v>
      </c>
      <c r="CH378" s="108"/>
      <c r="CI378" s="113"/>
      <c r="CJ378" s="108"/>
      <c r="CK378" s="58"/>
      <c r="CL378" s="110"/>
      <c r="CM378" s="110"/>
      <c r="CN378" s="110"/>
      <c r="CO378" s="110"/>
      <c r="CP378" s="59">
        <f t="shared" ref="CP378:CP389" si="25">+CI378+CK378</f>
        <v>0</v>
      </c>
      <c r="CQ378" s="110"/>
      <c r="CR378" s="60"/>
      <c r="CS378" s="59"/>
      <c r="CT378" s="59"/>
      <c r="CU378" s="58"/>
      <c r="CV378" s="107"/>
      <c r="CW378" s="107"/>
      <c r="CX378" s="58"/>
      <c r="CY378" s="58"/>
      <c r="CZ378" s="58"/>
    </row>
    <row r="379" spans="1:104" ht="213.75" customHeight="1" thickBot="1" x14ac:dyDescent="0.3">
      <c r="A379" s="58"/>
      <c r="B379" s="163"/>
      <c r="C379" s="60"/>
      <c r="D379" s="95"/>
      <c r="E379" s="23"/>
      <c r="F379" s="57">
        <v>0</v>
      </c>
      <c r="G379" s="125"/>
      <c r="H379" s="125"/>
      <c r="I379" s="60"/>
      <c r="J379" s="126"/>
      <c r="K379" s="61"/>
      <c r="L379" s="60"/>
      <c r="M379" s="60"/>
      <c r="N379" s="144"/>
      <c r="O379" s="144"/>
      <c r="P379" s="90"/>
      <c r="Q379" s="58"/>
      <c r="R379" s="105"/>
      <c r="S379" s="61"/>
      <c r="T379" s="57"/>
      <c r="U379" s="167"/>
      <c r="V379" s="61"/>
      <c r="W379" s="109"/>
      <c r="X379" s="105"/>
      <c r="Y379" s="108"/>
      <c r="Z379" s="109">
        <v>0</v>
      </c>
      <c r="AA379" s="95"/>
      <c r="AB379" s="61"/>
      <c r="AC379" s="108"/>
      <c r="AD379" s="109"/>
      <c r="AE379" s="127"/>
      <c r="AF379" s="127"/>
      <c r="AG379" s="92"/>
      <c r="AH379" s="61"/>
      <c r="AI379" s="113"/>
      <c r="AJ379" s="61"/>
      <c r="AK379" s="58"/>
      <c r="AL379" s="110"/>
      <c r="AM379" s="110"/>
      <c r="AN379" s="110"/>
      <c r="AO379" s="110"/>
      <c r="AP379" s="59"/>
      <c r="AQ379" s="110"/>
      <c r="AR379" s="60"/>
      <c r="AS379" s="154"/>
      <c r="AT379" s="59"/>
      <c r="AU379" s="58"/>
      <c r="AV379" s="107"/>
      <c r="AW379" s="107"/>
      <c r="AX379" s="58"/>
      <c r="AY379" s="58"/>
      <c r="AZ379" s="58"/>
      <c r="BA379" s="58"/>
      <c r="BB379" s="60"/>
      <c r="BC379" s="58"/>
      <c r="BD379" s="95"/>
      <c r="BE379" s="95"/>
      <c r="BF379" s="57"/>
      <c r="BG379" s="125"/>
      <c r="BH379" s="125"/>
      <c r="BI379" s="60"/>
      <c r="BJ379" s="129"/>
      <c r="BK379" s="108"/>
      <c r="BL379" s="60"/>
      <c r="BM379" s="60"/>
      <c r="BN379" s="60"/>
      <c r="BO379" s="60"/>
      <c r="BP379" s="110"/>
      <c r="BQ379" s="58"/>
      <c r="BR379" s="105"/>
      <c r="BS379" s="108"/>
      <c r="BT379" s="109"/>
      <c r="BU379" s="105"/>
      <c r="BV379" s="108"/>
      <c r="BW379" s="109"/>
      <c r="BX379" s="105"/>
      <c r="BY379" s="108"/>
      <c r="BZ379" s="109"/>
      <c r="CA379" s="95"/>
      <c r="CB379" s="108"/>
      <c r="CC379" s="108"/>
      <c r="CD379" s="109"/>
      <c r="CE379" s="127"/>
      <c r="CF379" s="127"/>
      <c r="CG379" s="92">
        <f t="shared" si="24"/>
        <v>0</v>
      </c>
      <c r="CH379" s="108"/>
      <c r="CI379" s="113"/>
      <c r="CJ379" s="108"/>
      <c r="CK379" s="58"/>
      <c r="CL379" s="110"/>
      <c r="CM379" s="110"/>
      <c r="CN379" s="110"/>
      <c r="CO379" s="110"/>
      <c r="CP379" s="59">
        <f t="shared" si="25"/>
        <v>0</v>
      </c>
      <c r="CQ379" s="110"/>
      <c r="CR379" s="60"/>
      <c r="CS379" s="59"/>
      <c r="CT379" s="59"/>
      <c r="CU379" s="58"/>
      <c r="CV379" s="107"/>
      <c r="CW379" s="107"/>
      <c r="CX379" s="58"/>
      <c r="CY379" s="58"/>
      <c r="CZ379" s="58"/>
    </row>
    <row r="380" spans="1:104" ht="213.75" customHeight="1" thickBot="1" x14ac:dyDescent="0.3">
      <c r="A380" s="58"/>
      <c r="B380" s="163"/>
      <c r="C380" s="60"/>
      <c r="D380" s="95"/>
      <c r="E380" s="23"/>
      <c r="F380" s="57">
        <v>0</v>
      </c>
      <c r="G380" s="125"/>
      <c r="H380" s="125"/>
      <c r="I380" s="60"/>
      <c r="J380" s="126"/>
      <c r="K380" s="61"/>
      <c r="L380" s="60"/>
      <c r="M380" s="60"/>
      <c r="N380" s="144"/>
      <c r="O380" s="144"/>
      <c r="P380" s="90"/>
      <c r="Q380" s="58"/>
      <c r="R380" s="105"/>
      <c r="S380" s="61"/>
      <c r="T380" s="57"/>
      <c r="U380" s="167"/>
      <c r="V380" s="61"/>
      <c r="W380" s="109"/>
      <c r="X380" s="105"/>
      <c r="Y380" s="108"/>
      <c r="Z380" s="109">
        <v>0</v>
      </c>
      <c r="AA380" s="95"/>
      <c r="AB380" s="61"/>
      <c r="AC380" s="108"/>
      <c r="AD380" s="109"/>
      <c r="AE380" s="127"/>
      <c r="AF380" s="127"/>
      <c r="AG380" s="92"/>
      <c r="AH380" s="61"/>
      <c r="AI380" s="113"/>
      <c r="AJ380" s="61"/>
      <c r="AK380" s="58"/>
      <c r="AL380" s="110"/>
      <c r="AM380" s="110"/>
      <c r="AN380" s="110"/>
      <c r="AO380" s="110"/>
      <c r="AP380" s="59"/>
      <c r="AQ380" s="110"/>
      <c r="AR380" s="60"/>
      <c r="AS380" s="154"/>
      <c r="AT380" s="59"/>
      <c r="AU380" s="58"/>
      <c r="AV380" s="107"/>
      <c r="AW380" s="107"/>
      <c r="AX380" s="58"/>
      <c r="AY380" s="58"/>
      <c r="AZ380" s="58"/>
      <c r="BA380" s="58"/>
      <c r="BB380" s="60"/>
      <c r="BC380" s="58"/>
      <c r="BD380" s="95"/>
      <c r="BE380" s="95"/>
      <c r="BF380" s="57"/>
      <c r="BG380" s="125"/>
      <c r="BH380" s="125"/>
      <c r="BI380" s="60"/>
      <c r="BJ380" s="129"/>
      <c r="BK380" s="108"/>
      <c r="BL380" s="60"/>
      <c r="BM380" s="60"/>
      <c r="BN380" s="60"/>
      <c r="BO380" s="60"/>
      <c r="BP380" s="110"/>
      <c r="BQ380" s="58"/>
      <c r="BR380" s="105"/>
      <c r="BS380" s="108"/>
      <c r="BT380" s="109"/>
      <c r="BU380" s="105"/>
      <c r="BV380" s="108"/>
      <c r="BW380" s="109"/>
      <c r="BX380" s="105"/>
      <c r="BY380" s="108"/>
      <c r="BZ380" s="109"/>
      <c r="CA380" s="95"/>
      <c r="CB380" s="108"/>
      <c r="CC380" s="108"/>
      <c r="CD380" s="109"/>
      <c r="CE380" s="127"/>
      <c r="CF380" s="127"/>
      <c r="CG380" s="92">
        <f t="shared" si="24"/>
        <v>0</v>
      </c>
      <c r="CH380" s="108"/>
      <c r="CI380" s="113"/>
      <c r="CJ380" s="108"/>
      <c r="CK380" s="58"/>
      <c r="CL380" s="110"/>
      <c r="CM380" s="110"/>
      <c r="CN380" s="110"/>
      <c r="CO380" s="110"/>
      <c r="CP380" s="59">
        <f t="shared" si="25"/>
        <v>0</v>
      </c>
      <c r="CQ380" s="110"/>
      <c r="CR380" s="60"/>
      <c r="CS380" s="59"/>
      <c r="CT380" s="59"/>
      <c r="CU380" s="58"/>
      <c r="CV380" s="107"/>
      <c r="CW380" s="107"/>
      <c r="CX380" s="58"/>
      <c r="CY380" s="58"/>
      <c r="CZ380" s="58"/>
    </row>
    <row r="381" spans="1:104" ht="213.75" customHeight="1" thickBot="1" x14ac:dyDescent="0.3">
      <c r="A381" s="58"/>
      <c r="B381" s="163"/>
      <c r="C381" s="60"/>
      <c r="D381" s="95"/>
      <c r="E381" s="23"/>
      <c r="F381" s="57">
        <v>0</v>
      </c>
      <c r="G381" s="125"/>
      <c r="H381" s="125"/>
      <c r="I381" s="60"/>
      <c r="J381" s="126"/>
      <c r="K381" s="61"/>
      <c r="L381" s="60"/>
      <c r="M381" s="60"/>
      <c r="N381" s="144"/>
      <c r="O381" s="144"/>
      <c r="P381" s="90"/>
      <c r="Q381" s="58"/>
      <c r="R381" s="105"/>
      <c r="S381" s="61"/>
      <c r="T381" s="57"/>
      <c r="U381" s="167"/>
      <c r="V381" s="61"/>
      <c r="W381" s="109"/>
      <c r="X381" s="105"/>
      <c r="Y381" s="108"/>
      <c r="Z381" s="109">
        <v>0</v>
      </c>
      <c r="AA381" s="95"/>
      <c r="AB381" s="61"/>
      <c r="AC381" s="108"/>
      <c r="AD381" s="109"/>
      <c r="AE381" s="127"/>
      <c r="AF381" s="127"/>
      <c r="AG381" s="92"/>
      <c r="AH381" s="61"/>
      <c r="AI381" s="113"/>
      <c r="AJ381" s="61"/>
      <c r="AK381" s="58"/>
      <c r="AL381" s="110"/>
      <c r="AM381" s="110"/>
      <c r="AN381" s="110"/>
      <c r="AO381" s="110"/>
      <c r="AP381" s="59"/>
      <c r="AQ381" s="110"/>
      <c r="AR381" s="60"/>
      <c r="AS381" s="154"/>
      <c r="AT381" s="59"/>
      <c r="AU381" s="58"/>
      <c r="AV381" s="107"/>
      <c r="AW381" s="107"/>
      <c r="AX381" s="58"/>
      <c r="AY381" s="58"/>
      <c r="AZ381" s="58"/>
      <c r="BA381" s="58"/>
      <c r="BB381" s="60"/>
      <c r="BC381" s="58"/>
      <c r="BD381" s="95"/>
      <c r="BE381" s="95"/>
      <c r="BF381" s="57"/>
      <c r="BG381" s="125"/>
      <c r="BH381" s="125"/>
      <c r="BI381" s="60"/>
      <c r="BJ381" s="129"/>
      <c r="BK381" s="108"/>
      <c r="BL381" s="60"/>
      <c r="BM381" s="60"/>
      <c r="BN381" s="60"/>
      <c r="BO381" s="60"/>
      <c r="BP381" s="110"/>
      <c r="BQ381" s="58"/>
      <c r="BR381" s="105"/>
      <c r="BS381" s="108"/>
      <c r="BT381" s="109"/>
      <c r="BU381" s="105"/>
      <c r="BV381" s="108"/>
      <c r="BW381" s="109"/>
      <c r="BX381" s="105"/>
      <c r="BY381" s="108"/>
      <c r="BZ381" s="109"/>
      <c r="CA381" s="95"/>
      <c r="CB381" s="108"/>
      <c r="CC381" s="108"/>
      <c r="CD381" s="109"/>
      <c r="CE381" s="127"/>
      <c r="CF381" s="127"/>
      <c r="CG381" s="92">
        <f t="shared" si="24"/>
        <v>0</v>
      </c>
      <c r="CH381" s="108"/>
      <c r="CI381" s="113"/>
      <c r="CJ381" s="108"/>
      <c r="CK381" s="58"/>
      <c r="CL381" s="110"/>
      <c r="CM381" s="110"/>
      <c r="CN381" s="110"/>
      <c r="CO381" s="110"/>
      <c r="CP381" s="59">
        <f t="shared" si="25"/>
        <v>0</v>
      </c>
      <c r="CQ381" s="110"/>
      <c r="CR381" s="60"/>
      <c r="CS381" s="59"/>
      <c r="CT381" s="59"/>
      <c r="CU381" s="58"/>
      <c r="CV381" s="107"/>
      <c r="CW381" s="107"/>
      <c r="CX381" s="58"/>
      <c r="CY381" s="58"/>
      <c r="CZ381" s="58"/>
    </row>
    <row r="382" spans="1:104" ht="213.75" customHeight="1" thickBot="1" x14ac:dyDescent="0.3">
      <c r="A382" s="58"/>
      <c r="B382" s="163"/>
      <c r="C382" s="60"/>
      <c r="D382" s="95"/>
      <c r="E382" s="23"/>
      <c r="F382" s="57">
        <v>0</v>
      </c>
      <c r="G382" s="125"/>
      <c r="H382" s="125"/>
      <c r="I382" s="60"/>
      <c r="J382" s="126"/>
      <c r="K382" s="61"/>
      <c r="L382" s="60"/>
      <c r="M382" s="60"/>
      <c r="N382" s="144"/>
      <c r="O382" s="144"/>
      <c r="P382" s="90"/>
      <c r="Q382" s="58"/>
      <c r="R382" s="105"/>
      <c r="S382" s="61"/>
      <c r="T382" s="57"/>
      <c r="U382" s="167"/>
      <c r="V382" s="61"/>
      <c r="W382" s="109"/>
      <c r="X382" s="105"/>
      <c r="Y382" s="108"/>
      <c r="Z382" s="109">
        <v>0</v>
      </c>
      <c r="AA382" s="95"/>
      <c r="AB382" s="61"/>
      <c r="AC382" s="108"/>
      <c r="AD382" s="109"/>
      <c r="AE382" s="127"/>
      <c r="AF382" s="127"/>
      <c r="AG382" s="92"/>
      <c r="AH382" s="61"/>
      <c r="AI382" s="113"/>
      <c r="AJ382" s="61"/>
      <c r="AK382" s="58"/>
      <c r="AL382" s="110"/>
      <c r="AM382" s="110"/>
      <c r="AN382" s="110"/>
      <c r="AO382" s="110"/>
      <c r="AP382" s="59"/>
      <c r="AQ382" s="110"/>
      <c r="AR382" s="60"/>
      <c r="AS382" s="154"/>
      <c r="AT382" s="59"/>
      <c r="AU382" s="58"/>
      <c r="AV382" s="107"/>
      <c r="AW382" s="107"/>
      <c r="AX382" s="58"/>
      <c r="AY382" s="58"/>
      <c r="AZ382" s="58"/>
      <c r="BA382" s="58"/>
      <c r="BB382" s="60"/>
      <c r="BC382" s="58"/>
      <c r="BD382" s="95"/>
      <c r="BE382" s="95"/>
      <c r="BF382" s="57"/>
      <c r="BG382" s="125"/>
      <c r="BH382" s="125"/>
      <c r="BI382" s="60"/>
      <c r="BJ382" s="129"/>
      <c r="BK382" s="108"/>
      <c r="BL382" s="60"/>
      <c r="BM382" s="60"/>
      <c r="BN382" s="60"/>
      <c r="BO382" s="60"/>
      <c r="BP382" s="110"/>
      <c r="BQ382" s="58"/>
      <c r="BR382" s="105"/>
      <c r="BS382" s="108"/>
      <c r="BT382" s="109"/>
      <c r="BU382" s="105"/>
      <c r="BV382" s="108"/>
      <c r="BW382" s="109"/>
      <c r="BX382" s="105"/>
      <c r="BY382" s="108"/>
      <c r="BZ382" s="109"/>
      <c r="CA382" s="95"/>
      <c r="CB382" s="108"/>
      <c r="CC382" s="108"/>
      <c r="CD382" s="109"/>
      <c r="CE382" s="127"/>
      <c r="CF382" s="127"/>
      <c r="CG382" s="92">
        <f t="shared" si="24"/>
        <v>0</v>
      </c>
      <c r="CH382" s="108"/>
      <c r="CI382" s="113"/>
      <c r="CJ382" s="108"/>
      <c r="CK382" s="58"/>
      <c r="CL382" s="110"/>
      <c r="CM382" s="110"/>
      <c r="CN382" s="110"/>
      <c r="CO382" s="110"/>
      <c r="CP382" s="59">
        <f t="shared" si="25"/>
        <v>0</v>
      </c>
      <c r="CQ382" s="110"/>
      <c r="CR382" s="60"/>
      <c r="CS382" s="59"/>
      <c r="CT382" s="59"/>
      <c r="CU382" s="58"/>
      <c r="CV382" s="107"/>
      <c r="CW382" s="107"/>
      <c r="CX382" s="58"/>
      <c r="CY382" s="58"/>
      <c r="CZ382" s="58"/>
    </row>
    <row r="383" spans="1:104" ht="213.75" customHeight="1" thickBot="1" x14ac:dyDescent="0.3">
      <c r="A383" s="58"/>
      <c r="B383" s="163"/>
      <c r="C383" s="60"/>
      <c r="D383" s="95"/>
      <c r="E383" s="23"/>
      <c r="F383" s="57">
        <v>0</v>
      </c>
      <c r="G383" s="125"/>
      <c r="H383" s="125"/>
      <c r="I383" s="60"/>
      <c r="J383" s="126"/>
      <c r="K383" s="61"/>
      <c r="L383" s="60"/>
      <c r="M383" s="60"/>
      <c r="N383" s="144"/>
      <c r="O383" s="144"/>
      <c r="P383" s="90"/>
      <c r="Q383" s="58"/>
      <c r="R383" s="105"/>
      <c r="S383" s="61"/>
      <c r="T383" s="57"/>
      <c r="U383" s="332"/>
      <c r="V383" s="61"/>
      <c r="W383" s="109"/>
      <c r="X383" s="105"/>
      <c r="Y383" s="108"/>
      <c r="Z383" s="109">
        <v>0</v>
      </c>
      <c r="AA383" s="95"/>
      <c r="AB383" s="61"/>
      <c r="AC383" s="108"/>
      <c r="AD383" s="109"/>
      <c r="AE383" s="127"/>
      <c r="AF383" s="127"/>
      <c r="AG383" s="92"/>
      <c r="AH383" s="61"/>
      <c r="AI383" s="113"/>
      <c r="AJ383" s="61"/>
      <c r="AK383" s="58"/>
      <c r="AL383" s="110"/>
      <c r="AM383" s="110"/>
      <c r="AN383" s="110"/>
      <c r="AO383" s="110"/>
      <c r="AP383" s="59"/>
      <c r="AQ383" s="110"/>
      <c r="AR383" s="60"/>
      <c r="AS383" s="154"/>
      <c r="AT383" s="59"/>
      <c r="AU383" s="58"/>
      <c r="AV383" s="107"/>
      <c r="AW383" s="107"/>
      <c r="AX383" s="58"/>
      <c r="AY383" s="58"/>
      <c r="AZ383" s="58"/>
      <c r="BA383" s="58"/>
      <c r="BB383" s="60"/>
      <c r="BC383" s="58"/>
      <c r="BD383" s="95"/>
      <c r="BE383" s="95"/>
      <c r="BF383" s="57"/>
      <c r="BG383" s="125"/>
      <c r="BH383" s="125"/>
      <c r="BI383" s="60"/>
      <c r="BJ383" s="129"/>
      <c r="BK383" s="108"/>
      <c r="BL383" s="60"/>
      <c r="BM383" s="60"/>
      <c r="BN383" s="60"/>
      <c r="BO383" s="60"/>
      <c r="BP383" s="110"/>
      <c r="BQ383" s="58"/>
      <c r="BR383" s="105"/>
      <c r="BS383" s="108"/>
      <c r="BT383" s="109"/>
      <c r="BU383" s="105"/>
      <c r="BV383" s="108"/>
      <c r="BW383" s="109"/>
      <c r="BX383" s="105"/>
      <c r="BY383" s="108"/>
      <c r="BZ383" s="109"/>
      <c r="CA383" s="95"/>
      <c r="CB383" s="108"/>
      <c r="CC383" s="108"/>
      <c r="CD383" s="109"/>
      <c r="CE383" s="127"/>
      <c r="CF383" s="127"/>
      <c r="CG383" s="92">
        <f t="shared" si="24"/>
        <v>0</v>
      </c>
      <c r="CH383" s="108"/>
      <c r="CI383" s="113"/>
      <c r="CJ383" s="108"/>
      <c r="CK383" s="58"/>
      <c r="CL383" s="110"/>
      <c r="CM383" s="110"/>
      <c r="CN383" s="110"/>
      <c r="CO383" s="110"/>
      <c r="CP383" s="59">
        <f t="shared" si="25"/>
        <v>0</v>
      </c>
      <c r="CQ383" s="110"/>
      <c r="CR383" s="60"/>
      <c r="CS383" s="59"/>
      <c r="CT383" s="59"/>
      <c r="CU383" s="58"/>
      <c r="CV383" s="107"/>
      <c r="CW383" s="107"/>
      <c r="CX383" s="58"/>
      <c r="CY383" s="58"/>
      <c r="CZ383" s="58"/>
    </row>
    <row r="384" spans="1:104" ht="213.75" customHeight="1" thickBot="1" x14ac:dyDescent="0.3">
      <c r="A384" s="58"/>
      <c r="B384" s="163"/>
      <c r="C384" s="60"/>
      <c r="D384" s="95"/>
      <c r="E384" s="23"/>
      <c r="F384" s="57">
        <v>0</v>
      </c>
      <c r="G384" s="125"/>
      <c r="H384" s="125"/>
      <c r="I384" s="60"/>
      <c r="J384" s="126"/>
      <c r="K384" s="61"/>
      <c r="L384" s="60"/>
      <c r="M384" s="60"/>
      <c r="N384" s="144"/>
      <c r="O384" s="144"/>
      <c r="P384" s="90"/>
      <c r="Q384" s="58"/>
      <c r="R384" s="105"/>
      <c r="S384" s="61"/>
      <c r="T384" s="57"/>
      <c r="U384" s="167"/>
      <c r="V384" s="61"/>
      <c r="W384" s="109"/>
      <c r="X384" s="105"/>
      <c r="Y384" s="108"/>
      <c r="Z384" s="109">
        <v>0</v>
      </c>
      <c r="AA384" s="95"/>
      <c r="AB384" s="61"/>
      <c r="AC384" s="108"/>
      <c r="AD384" s="109"/>
      <c r="AE384" s="127"/>
      <c r="AF384" s="127"/>
      <c r="AG384" s="92"/>
      <c r="AH384" s="61"/>
      <c r="AI384" s="113"/>
      <c r="AJ384" s="61"/>
      <c r="AK384" s="58"/>
      <c r="AL384" s="110"/>
      <c r="AM384" s="110"/>
      <c r="AN384" s="110"/>
      <c r="AO384" s="110"/>
      <c r="AP384" s="59"/>
      <c r="AQ384" s="110"/>
      <c r="AR384" s="60"/>
      <c r="AS384" s="154"/>
      <c r="AT384" s="59"/>
      <c r="AU384" s="58"/>
      <c r="AV384" s="107"/>
      <c r="AW384" s="107"/>
      <c r="AX384" s="58"/>
      <c r="AY384" s="58"/>
      <c r="AZ384" s="58"/>
      <c r="BA384" s="58"/>
      <c r="BB384" s="60"/>
      <c r="BC384" s="58"/>
      <c r="BD384" s="95"/>
      <c r="BE384" s="95"/>
      <c r="BF384" s="57"/>
      <c r="BG384" s="125"/>
      <c r="BH384" s="125"/>
      <c r="BI384" s="60"/>
      <c r="BJ384" s="129"/>
      <c r="BK384" s="108"/>
      <c r="BL384" s="60"/>
      <c r="BM384" s="60"/>
      <c r="BN384" s="60"/>
      <c r="BO384" s="60"/>
      <c r="BP384" s="110"/>
      <c r="BQ384" s="58"/>
      <c r="BR384" s="105"/>
      <c r="BS384" s="108"/>
      <c r="BT384" s="109"/>
      <c r="BU384" s="105"/>
      <c r="BV384" s="108"/>
      <c r="BW384" s="109"/>
      <c r="BX384" s="105"/>
      <c r="BY384" s="108"/>
      <c r="BZ384" s="109"/>
      <c r="CA384" s="95"/>
      <c r="CB384" s="108"/>
      <c r="CC384" s="108"/>
      <c r="CD384" s="109"/>
      <c r="CE384" s="127"/>
      <c r="CF384" s="127"/>
      <c r="CG384" s="92">
        <f t="shared" si="24"/>
        <v>0</v>
      </c>
      <c r="CH384" s="108"/>
      <c r="CI384" s="113"/>
      <c r="CJ384" s="108"/>
      <c r="CK384" s="58"/>
      <c r="CL384" s="110"/>
      <c r="CM384" s="110"/>
      <c r="CN384" s="110"/>
      <c r="CO384" s="110"/>
      <c r="CP384" s="59">
        <f t="shared" si="25"/>
        <v>0</v>
      </c>
      <c r="CQ384" s="110"/>
      <c r="CR384" s="60"/>
      <c r="CS384" s="59"/>
      <c r="CT384" s="59"/>
      <c r="CU384" s="58"/>
      <c r="CV384" s="107"/>
      <c r="CW384" s="107"/>
      <c r="CX384" s="58"/>
      <c r="CY384" s="58"/>
      <c r="CZ384" s="58"/>
    </row>
    <row r="385" spans="1:104" ht="213.75" customHeight="1" thickBot="1" x14ac:dyDescent="0.3">
      <c r="A385" s="58"/>
      <c r="B385" s="163"/>
      <c r="C385" s="60"/>
      <c r="D385" s="95"/>
      <c r="E385" s="23"/>
      <c r="F385" s="57">
        <v>0</v>
      </c>
      <c r="G385" s="125"/>
      <c r="H385" s="125"/>
      <c r="I385" s="60"/>
      <c r="J385" s="126"/>
      <c r="K385" s="61"/>
      <c r="L385" s="60"/>
      <c r="M385" s="60"/>
      <c r="N385" s="144"/>
      <c r="O385" s="144"/>
      <c r="P385" s="90"/>
      <c r="Q385" s="58"/>
      <c r="R385" s="105"/>
      <c r="S385" s="61"/>
      <c r="T385" s="57"/>
      <c r="U385" s="167"/>
      <c r="V385" s="61"/>
      <c r="W385" s="109"/>
      <c r="X385" s="105"/>
      <c r="Y385" s="108"/>
      <c r="Z385" s="109">
        <v>0</v>
      </c>
      <c r="AA385" s="95"/>
      <c r="AB385" s="61"/>
      <c r="AC385" s="108"/>
      <c r="AD385" s="109"/>
      <c r="AE385" s="127"/>
      <c r="AF385" s="127"/>
      <c r="AG385" s="92"/>
      <c r="AH385" s="61"/>
      <c r="AI385" s="113"/>
      <c r="AJ385" s="61"/>
      <c r="AK385" s="58"/>
      <c r="AL385" s="110"/>
      <c r="AM385" s="110"/>
      <c r="AN385" s="110"/>
      <c r="AO385" s="110"/>
      <c r="AP385" s="59"/>
      <c r="AQ385" s="110"/>
      <c r="AR385" s="60"/>
      <c r="AS385" s="154"/>
      <c r="AT385" s="59"/>
      <c r="AU385" s="58"/>
      <c r="AV385" s="107"/>
      <c r="AW385" s="107"/>
      <c r="AX385" s="58"/>
      <c r="AY385" s="58"/>
      <c r="AZ385" s="58"/>
      <c r="BA385" s="58"/>
      <c r="BB385" s="60"/>
      <c r="BC385" s="58"/>
      <c r="BD385" s="95"/>
      <c r="BE385" s="95"/>
      <c r="BF385" s="57"/>
      <c r="BG385" s="125"/>
      <c r="BH385" s="125"/>
      <c r="BI385" s="60"/>
      <c r="BJ385" s="129"/>
      <c r="BK385" s="108"/>
      <c r="BL385" s="60"/>
      <c r="BM385" s="60"/>
      <c r="BN385" s="60"/>
      <c r="BO385" s="60"/>
      <c r="BP385" s="110"/>
      <c r="BQ385" s="58"/>
      <c r="BR385" s="105"/>
      <c r="BS385" s="108"/>
      <c r="BT385" s="109"/>
      <c r="BU385" s="105"/>
      <c r="BV385" s="108"/>
      <c r="BW385" s="109"/>
      <c r="BX385" s="105"/>
      <c r="BY385" s="108"/>
      <c r="BZ385" s="109"/>
      <c r="CA385" s="95"/>
      <c r="CB385" s="108"/>
      <c r="CC385" s="108"/>
      <c r="CD385" s="109"/>
      <c r="CE385" s="127"/>
      <c r="CF385" s="127"/>
      <c r="CG385" s="92">
        <f t="shared" si="24"/>
        <v>0</v>
      </c>
      <c r="CH385" s="108"/>
      <c r="CI385" s="113"/>
      <c r="CJ385" s="108"/>
      <c r="CK385" s="58"/>
      <c r="CL385" s="110"/>
      <c r="CM385" s="110"/>
      <c r="CN385" s="110"/>
      <c r="CO385" s="110"/>
      <c r="CP385" s="59">
        <f t="shared" si="25"/>
        <v>0</v>
      </c>
      <c r="CQ385" s="110"/>
      <c r="CR385" s="60"/>
      <c r="CS385" s="59"/>
      <c r="CT385" s="59"/>
      <c r="CU385" s="58"/>
      <c r="CV385" s="107"/>
      <c r="CW385" s="107"/>
      <c r="CX385" s="58"/>
      <c r="CY385" s="58"/>
      <c r="CZ385" s="58"/>
    </row>
    <row r="386" spans="1:104" ht="213.75" customHeight="1" thickBot="1" x14ac:dyDescent="0.3">
      <c r="A386" s="58"/>
      <c r="B386" s="163"/>
      <c r="C386" s="60"/>
      <c r="D386" s="95"/>
      <c r="E386" s="23"/>
      <c r="F386" s="57">
        <v>0</v>
      </c>
      <c r="G386" s="125"/>
      <c r="H386" s="125"/>
      <c r="I386" s="60"/>
      <c r="J386" s="126"/>
      <c r="K386" s="61"/>
      <c r="L386" s="60"/>
      <c r="M386" s="60"/>
      <c r="N386" s="144"/>
      <c r="O386" s="144"/>
      <c r="P386" s="90"/>
      <c r="Q386" s="58"/>
      <c r="R386" s="105"/>
      <c r="S386" s="61"/>
      <c r="T386" s="57"/>
      <c r="U386" s="167"/>
      <c r="V386" s="61"/>
      <c r="W386" s="109"/>
      <c r="X386" s="105"/>
      <c r="Y386" s="108"/>
      <c r="Z386" s="109">
        <v>0</v>
      </c>
      <c r="AA386" s="95"/>
      <c r="AB386" s="61"/>
      <c r="AC386" s="108"/>
      <c r="AD386" s="109"/>
      <c r="AE386" s="127"/>
      <c r="AF386" s="127"/>
      <c r="AG386" s="92"/>
      <c r="AH386" s="61"/>
      <c r="AI386" s="113"/>
      <c r="AJ386" s="61"/>
      <c r="AK386" s="58"/>
      <c r="AL386" s="110"/>
      <c r="AM386" s="110"/>
      <c r="AN386" s="110"/>
      <c r="AO386" s="110"/>
      <c r="AP386" s="59"/>
      <c r="AQ386" s="110"/>
      <c r="AR386" s="60"/>
      <c r="AS386" s="154"/>
      <c r="AT386" s="59"/>
      <c r="AU386" s="58"/>
      <c r="AV386" s="107"/>
      <c r="AW386" s="107"/>
      <c r="AX386" s="58"/>
      <c r="AY386" s="58"/>
      <c r="AZ386" s="58"/>
      <c r="BA386" s="58"/>
      <c r="BB386" s="60"/>
      <c r="BC386" s="58"/>
      <c r="BD386" s="95"/>
      <c r="BE386" s="95"/>
      <c r="BF386" s="57"/>
      <c r="BG386" s="125"/>
      <c r="BH386" s="125"/>
      <c r="BI386" s="60"/>
      <c r="BJ386" s="129"/>
      <c r="BK386" s="108"/>
      <c r="BL386" s="60"/>
      <c r="BM386" s="60"/>
      <c r="BN386" s="60"/>
      <c r="BO386" s="60"/>
      <c r="BP386" s="110"/>
      <c r="BQ386" s="58"/>
      <c r="BR386" s="105"/>
      <c r="BS386" s="108"/>
      <c r="BT386" s="109"/>
      <c r="BU386" s="105"/>
      <c r="BV386" s="108"/>
      <c r="BW386" s="109"/>
      <c r="BX386" s="105"/>
      <c r="BY386" s="108"/>
      <c r="BZ386" s="109"/>
      <c r="CA386" s="95"/>
      <c r="CB386" s="108"/>
      <c r="CC386" s="108"/>
      <c r="CD386" s="109"/>
      <c r="CE386" s="127"/>
      <c r="CF386" s="127"/>
      <c r="CG386" s="92">
        <f t="shared" si="24"/>
        <v>0</v>
      </c>
      <c r="CH386" s="108"/>
      <c r="CI386" s="113"/>
      <c r="CJ386" s="108"/>
      <c r="CK386" s="58"/>
      <c r="CL386" s="110"/>
      <c r="CM386" s="110"/>
      <c r="CN386" s="110"/>
      <c r="CO386" s="110"/>
      <c r="CP386" s="59">
        <f t="shared" si="25"/>
        <v>0</v>
      </c>
      <c r="CQ386" s="110"/>
      <c r="CR386" s="60"/>
      <c r="CS386" s="59"/>
      <c r="CT386" s="59"/>
      <c r="CU386" s="58"/>
      <c r="CV386" s="107"/>
      <c r="CW386" s="107"/>
      <c r="CX386" s="58"/>
      <c r="CY386" s="58"/>
      <c r="CZ386" s="58"/>
    </row>
    <row r="387" spans="1:104" ht="213.75" customHeight="1" thickBot="1" x14ac:dyDescent="0.3">
      <c r="A387" s="58"/>
      <c r="B387" s="163"/>
      <c r="C387" s="60"/>
      <c r="D387" s="95"/>
      <c r="E387" s="23"/>
      <c r="F387" s="57">
        <v>0</v>
      </c>
      <c r="G387" s="125"/>
      <c r="H387" s="125"/>
      <c r="I387" s="60"/>
      <c r="J387" s="126"/>
      <c r="K387" s="61"/>
      <c r="L387" s="60"/>
      <c r="M387" s="60"/>
      <c r="N387" s="144"/>
      <c r="O387" s="144"/>
      <c r="P387" s="90"/>
      <c r="Q387" s="58"/>
      <c r="R387" s="105"/>
      <c r="S387" s="61"/>
      <c r="T387" s="57"/>
      <c r="U387" s="167"/>
      <c r="V387" s="61"/>
      <c r="W387" s="109"/>
      <c r="X387" s="105"/>
      <c r="Y387" s="108"/>
      <c r="Z387" s="109">
        <v>0</v>
      </c>
      <c r="AA387" s="95"/>
      <c r="AB387" s="61"/>
      <c r="AC387" s="108"/>
      <c r="AD387" s="109"/>
      <c r="AE387" s="127"/>
      <c r="AF387" s="127"/>
      <c r="AG387" s="92"/>
      <c r="AH387" s="61"/>
      <c r="AI387" s="113"/>
      <c r="AJ387" s="61"/>
      <c r="AK387" s="58"/>
      <c r="AL387" s="110"/>
      <c r="AM387" s="110"/>
      <c r="AN387" s="110"/>
      <c r="AO387" s="110"/>
      <c r="AP387" s="59"/>
      <c r="AQ387" s="110"/>
      <c r="AR387" s="60"/>
      <c r="AS387" s="154"/>
      <c r="AT387" s="59"/>
      <c r="AU387" s="58"/>
      <c r="AV387" s="107"/>
      <c r="AW387" s="107"/>
      <c r="AX387" s="58"/>
      <c r="AY387" s="58"/>
      <c r="AZ387" s="58"/>
      <c r="BA387" s="58"/>
      <c r="BB387" s="60"/>
      <c r="BC387" s="58"/>
      <c r="BD387" s="95"/>
      <c r="BE387" s="95"/>
      <c r="BF387" s="57"/>
      <c r="BG387" s="125"/>
      <c r="BH387" s="125"/>
      <c r="BI387" s="60"/>
      <c r="BJ387" s="129"/>
      <c r="BK387" s="108"/>
      <c r="BL387" s="60"/>
      <c r="BM387" s="60"/>
      <c r="BN387" s="60"/>
      <c r="BO387" s="60"/>
      <c r="BP387" s="110"/>
      <c r="BQ387" s="58"/>
      <c r="BR387" s="105"/>
      <c r="BS387" s="108"/>
      <c r="BT387" s="109"/>
      <c r="BU387" s="105"/>
      <c r="BV387" s="108"/>
      <c r="BW387" s="109"/>
      <c r="BX387" s="105"/>
      <c r="BY387" s="108"/>
      <c r="BZ387" s="109"/>
      <c r="CA387" s="95"/>
      <c r="CB387" s="108"/>
      <c r="CC387" s="108"/>
      <c r="CD387" s="109"/>
      <c r="CE387" s="127"/>
      <c r="CF387" s="127"/>
      <c r="CG387" s="92">
        <f t="shared" si="24"/>
        <v>0</v>
      </c>
      <c r="CH387" s="108"/>
      <c r="CI387" s="113"/>
      <c r="CJ387" s="108"/>
      <c r="CK387" s="58"/>
      <c r="CL387" s="110"/>
      <c r="CM387" s="110"/>
      <c r="CN387" s="110"/>
      <c r="CO387" s="110"/>
      <c r="CP387" s="59">
        <f t="shared" si="25"/>
        <v>0</v>
      </c>
      <c r="CQ387" s="110"/>
      <c r="CR387" s="60"/>
      <c r="CS387" s="59"/>
      <c r="CT387" s="59"/>
      <c r="CU387" s="58"/>
      <c r="CV387" s="107"/>
      <c r="CW387" s="107"/>
      <c r="CX387" s="58"/>
      <c r="CY387" s="58"/>
      <c r="CZ387" s="58"/>
    </row>
    <row r="388" spans="1:104" ht="213.75" customHeight="1" thickBot="1" x14ac:dyDescent="0.3">
      <c r="A388" s="58"/>
      <c r="B388" s="163"/>
      <c r="C388" s="60"/>
      <c r="D388" s="95"/>
      <c r="E388" s="23"/>
      <c r="F388" s="57">
        <v>0</v>
      </c>
      <c r="G388" s="125"/>
      <c r="H388" s="125"/>
      <c r="I388" s="60"/>
      <c r="J388" s="126"/>
      <c r="K388" s="61"/>
      <c r="L388" s="60"/>
      <c r="M388" s="60"/>
      <c r="N388" s="144"/>
      <c r="O388" s="144"/>
      <c r="P388" s="90"/>
      <c r="Q388" s="58"/>
      <c r="R388" s="105"/>
      <c r="S388" s="61"/>
      <c r="T388" s="57"/>
      <c r="U388" s="167"/>
      <c r="V388" s="61"/>
      <c r="W388" s="109"/>
      <c r="X388" s="105"/>
      <c r="Y388" s="108"/>
      <c r="Z388" s="109">
        <v>0</v>
      </c>
      <c r="AA388" s="95"/>
      <c r="AB388" s="61"/>
      <c r="AC388" s="108"/>
      <c r="AD388" s="109"/>
      <c r="AE388" s="127"/>
      <c r="AF388" s="127"/>
      <c r="AG388" s="92"/>
      <c r="AH388" s="61"/>
      <c r="AI388" s="113"/>
      <c r="AJ388" s="61"/>
      <c r="AK388" s="58"/>
      <c r="AL388" s="110"/>
      <c r="AM388" s="110"/>
      <c r="AN388" s="110"/>
      <c r="AO388" s="110"/>
      <c r="AP388" s="59"/>
      <c r="AQ388" s="110"/>
      <c r="AR388" s="60"/>
      <c r="AS388" s="154"/>
      <c r="AT388" s="59"/>
      <c r="AU388" s="58"/>
      <c r="AV388" s="107"/>
      <c r="AW388" s="107"/>
      <c r="AX388" s="58"/>
      <c r="AY388" s="58"/>
      <c r="AZ388" s="58"/>
      <c r="BA388" s="58"/>
      <c r="BB388" s="60"/>
      <c r="BC388" s="58"/>
      <c r="BD388" s="95"/>
      <c r="BE388" s="95"/>
      <c r="BF388" s="57"/>
      <c r="BG388" s="125"/>
      <c r="BH388" s="125"/>
      <c r="BI388" s="60"/>
      <c r="BJ388" s="129"/>
      <c r="BK388" s="108"/>
      <c r="BL388" s="60"/>
      <c r="BM388" s="60"/>
      <c r="BN388" s="60"/>
      <c r="BO388" s="60"/>
      <c r="BP388" s="110"/>
      <c r="BQ388" s="58"/>
      <c r="BR388" s="105"/>
      <c r="BS388" s="108"/>
      <c r="BT388" s="109"/>
      <c r="BU388" s="105"/>
      <c r="BV388" s="108"/>
      <c r="BW388" s="109"/>
      <c r="BX388" s="105"/>
      <c r="BY388" s="108"/>
      <c r="BZ388" s="109"/>
      <c r="CA388" s="95"/>
      <c r="CB388" s="108"/>
      <c r="CC388" s="108"/>
      <c r="CD388" s="109"/>
      <c r="CE388" s="127"/>
      <c r="CF388" s="127"/>
      <c r="CG388" s="92">
        <f t="shared" si="24"/>
        <v>0</v>
      </c>
      <c r="CH388" s="108"/>
      <c r="CI388" s="113"/>
      <c r="CJ388" s="108"/>
      <c r="CK388" s="58"/>
      <c r="CL388" s="110"/>
      <c r="CM388" s="110"/>
      <c r="CN388" s="110"/>
      <c r="CO388" s="110"/>
      <c r="CP388" s="59">
        <f t="shared" si="25"/>
        <v>0</v>
      </c>
      <c r="CQ388" s="110"/>
      <c r="CR388" s="60"/>
      <c r="CS388" s="59"/>
      <c r="CT388" s="59"/>
      <c r="CU388" s="58"/>
      <c r="CV388" s="107"/>
      <c r="CW388" s="107"/>
      <c r="CX388" s="58"/>
      <c r="CY388" s="58"/>
      <c r="CZ388" s="58"/>
    </row>
    <row r="389" spans="1:104" ht="213.75" customHeight="1" thickBot="1" x14ac:dyDescent="0.3">
      <c r="A389" s="58"/>
      <c r="B389" s="163"/>
      <c r="C389" s="60"/>
      <c r="D389" s="95"/>
      <c r="E389" s="23"/>
      <c r="F389" s="57">
        <v>0</v>
      </c>
      <c r="G389" s="125"/>
      <c r="H389" s="125"/>
      <c r="I389" s="60"/>
      <c r="J389" s="126"/>
      <c r="K389" s="61"/>
      <c r="L389" s="60"/>
      <c r="M389" s="60"/>
      <c r="N389" s="144"/>
      <c r="O389" s="144"/>
      <c r="P389" s="90"/>
      <c r="Q389" s="58"/>
      <c r="R389" s="105"/>
      <c r="S389" s="61"/>
      <c r="T389" s="57"/>
      <c r="U389" s="167"/>
      <c r="V389" s="61"/>
      <c r="W389" s="109"/>
      <c r="X389" s="105"/>
      <c r="Y389" s="108"/>
      <c r="Z389" s="109">
        <v>0</v>
      </c>
      <c r="AA389" s="95"/>
      <c r="AB389" s="61"/>
      <c r="AC389" s="108"/>
      <c r="AD389" s="109"/>
      <c r="AE389" s="127"/>
      <c r="AF389" s="127"/>
      <c r="AG389" s="92"/>
      <c r="AH389" s="61"/>
      <c r="AI389" s="113"/>
      <c r="AJ389" s="61"/>
      <c r="AK389" s="58"/>
      <c r="AL389" s="110"/>
      <c r="AM389" s="110"/>
      <c r="AN389" s="110"/>
      <c r="AO389" s="110"/>
      <c r="AP389" s="59"/>
      <c r="AQ389" s="110"/>
      <c r="AR389" s="60"/>
      <c r="AS389" s="154"/>
      <c r="AT389" s="59"/>
      <c r="AU389" s="58"/>
      <c r="AV389" s="107"/>
      <c r="AW389" s="107"/>
      <c r="AX389" s="58"/>
      <c r="AY389" s="58"/>
      <c r="AZ389" s="58"/>
      <c r="BA389" s="58"/>
      <c r="BB389" s="60"/>
      <c r="BC389" s="58"/>
      <c r="BD389" s="95"/>
      <c r="BE389" s="95"/>
      <c r="BF389" s="57"/>
      <c r="BG389" s="125"/>
      <c r="BH389" s="125"/>
      <c r="BI389" s="60"/>
      <c r="BJ389" s="129"/>
      <c r="BK389" s="108"/>
      <c r="BL389" s="60"/>
      <c r="BM389" s="60"/>
      <c r="BN389" s="60"/>
      <c r="BO389" s="60"/>
      <c r="BP389" s="110"/>
      <c r="BQ389" s="58"/>
      <c r="BR389" s="105"/>
      <c r="BS389" s="108"/>
      <c r="BT389" s="109"/>
      <c r="BU389" s="105"/>
      <c r="BV389" s="108"/>
      <c r="BW389" s="109"/>
      <c r="BX389" s="105"/>
      <c r="BY389" s="108"/>
      <c r="BZ389" s="109"/>
      <c r="CA389" s="95"/>
      <c r="CB389" s="108"/>
      <c r="CC389" s="108"/>
      <c r="CD389" s="109"/>
      <c r="CE389" s="127"/>
      <c r="CF389" s="127"/>
      <c r="CG389" s="92">
        <f t="shared" si="24"/>
        <v>0</v>
      </c>
      <c r="CH389" s="108"/>
      <c r="CI389" s="113"/>
      <c r="CJ389" s="108"/>
      <c r="CK389" s="58"/>
      <c r="CL389" s="110"/>
      <c r="CM389" s="110"/>
      <c r="CN389" s="110"/>
      <c r="CO389" s="110"/>
      <c r="CP389" s="59">
        <f t="shared" si="25"/>
        <v>0</v>
      </c>
      <c r="CQ389" s="110"/>
      <c r="CR389" s="60"/>
      <c r="CS389" s="59"/>
      <c r="CT389" s="59"/>
      <c r="CU389" s="58"/>
      <c r="CV389" s="107"/>
      <c r="CW389" s="107"/>
      <c r="CX389" s="58"/>
      <c r="CY389" s="58"/>
      <c r="CZ389" s="58"/>
    </row>
    <row r="390" spans="1:104" ht="213.75" customHeight="1" thickBot="1" x14ac:dyDescent="0.3">
      <c r="A390" s="58"/>
      <c r="B390" s="163"/>
      <c r="C390" s="60"/>
      <c r="D390" s="95"/>
      <c r="E390" s="23"/>
      <c r="F390" s="57">
        <v>0</v>
      </c>
      <c r="G390" s="125"/>
      <c r="H390" s="125"/>
      <c r="I390" s="60"/>
      <c r="J390" s="126"/>
      <c r="K390" s="61"/>
      <c r="L390" s="60"/>
      <c r="M390" s="60"/>
      <c r="N390" s="144"/>
      <c r="O390" s="144"/>
      <c r="P390" s="90"/>
      <c r="Q390" s="58"/>
      <c r="R390" s="105"/>
      <c r="S390" s="61"/>
      <c r="T390" s="57"/>
      <c r="U390" s="167"/>
      <c r="V390" s="61"/>
      <c r="W390" s="109"/>
      <c r="X390" s="105"/>
      <c r="Y390" s="108"/>
      <c r="Z390" s="109">
        <v>0</v>
      </c>
      <c r="AA390" s="95"/>
      <c r="AB390" s="61"/>
      <c r="AC390" s="108"/>
      <c r="AD390" s="109"/>
      <c r="AE390" s="127"/>
      <c r="AF390" s="127"/>
      <c r="AG390" s="92"/>
      <c r="AH390" s="61"/>
      <c r="AI390" s="113"/>
      <c r="AJ390" s="61"/>
      <c r="AK390" s="58"/>
      <c r="AL390" s="110"/>
      <c r="AM390" s="110"/>
      <c r="AN390" s="110"/>
      <c r="AO390" s="110"/>
      <c r="AP390" s="59"/>
      <c r="AQ390" s="110"/>
      <c r="AR390" s="60"/>
      <c r="AS390" s="154"/>
      <c r="AT390" s="59"/>
      <c r="AU390" s="58"/>
      <c r="AV390" s="107"/>
      <c r="AW390" s="107"/>
      <c r="AX390" s="58"/>
      <c r="AY390" s="58"/>
      <c r="AZ390" s="58"/>
      <c r="BA390" s="58"/>
      <c r="BB390" s="60"/>
      <c r="BC390" s="58"/>
      <c r="BD390" s="95"/>
      <c r="BE390" s="95"/>
      <c r="BF390" s="57"/>
      <c r="BG390" s="125"/>
      <c r="BH390" s="125"/>
      <c r="BI390" s="60"/>
      <c r="BJ390" s="129"/>
      <c r="BK390" s="108"/>
      <c r="BL390" s="60"/>
      <c r="BM390" s="60"/>
      <c r="BN390" s="60"/>
      <c r="BO390" s="60"/>
      <c r="BP390" s="110"/>
      <c r="BQ390" s="58"/>
      <c r="BR390" s="105"/>
      <c r="BS390" s="108"/>
      <c r="BT390" s="109"/>
      <c r="BU390" s="105"/>
      <c r="BV390" s="108"/>
      <c r="BW390" s="109"/>
      <c r="BX390" s="105"/>
      <c r="BY390" s="108"/>
      <c r="BZ390" s="109"/>
      <c r="CA390" s="95"/>
      <c r="CB390" s="108"/>
      <c r="CC390" s="108"/>
      <c r="CD390" s="109"/>
      <c r="CE390" s="127"/>
      <c r="CF390" s="127"/>
      <c r="CG390" s="92"/>
      <c r="CH390" s="108"/>
      <c r="CI390" s="113"/>
      <c r="CJ390" s="108"/>
      <c r="CK390" s="58"/>
      <c r="CL390" s="110"/>
      <c r="CM390" s="110"/>
      <c r="CN390" s="110"/>
      <c r="CO390" s="110"/>
      <c r="CP390" s="59"/>
      <c r="CQ390" s="110"/>
      <c r="CR390" s="60"/>
      <c r="CS390" s="59"/>
      <c r="CT390" s="59"/>
      <c r="CU390" s="58"/>
      <c r="CV390" s="107"/>
      <c r="CW390" s="107"/>
      <c r="CX390" s="58"/>
      <c r="CY390" s="58"/>
      <c r="CZ390" s="58"/>
    </row>
    <row r="391" spans="1:104" ht="213.75" customHeight="1" thickBot="1" x14ac:dyDescent="0.3">
      <c r="A391" s="58"/>
      <c r="B391" s="163"/>
      <c r="C391" s="60"/>
      <c r="D391" s="95"/>
      <c r="E391" s="23"/>
      <c r="F391" s="57">
        <v>0</v>
      </c>
      <c r="G391" s="125"/>
      <c r="H391" s="125"/>
      <c r="I391" s="60"/>
      <c r="J391" s="126"/>
      <c r="K391" s="61"/>
      <c r="L391" s="60"/>
      <c r="M391" s="60"/>
      <c r="N391" s="144"/>
      <c r="O391" s="144"/>
      <c r="P391" s="90"/>
      <c r="Q391" s="58"/>
      <c r="R391" s="105"/>
      <c r="S391" s="61"/>
      <c r="T391" s="57"/>
      <c r="U391" s="167"/>
      <c r="V391" s="61"/>
      <c r="W391" s="109"/>
      <c r="X391" s="105"/>
      <c r="Y391" s="108"/>
      <c r="Z391" s="109">
        <v>0</v>
      </c>
      <c r="AA391" s="95"/>
      <c r="AB391" s="61"/>
      <c r="AC391" s="108"/>
      <c r="AD391" s="109"/>
      <c r="AE391" s="127"/>
      <c r="AF391" s="127"/>
      <c r="AG391" s="92"/>
      <c r="AH391" s="61"/>
      <c r="AI391" s="113"/>
      <c r="AJ391" s="61"/>
      <c r="AK391" s="58"/>
      <c r="AL391" s="110"/>
      <c r="AM391" s="110"/>
      <c r="AN391" s="110"/>
      <c r="AO391" s="110"/>
      <c r="AP391" s="59"/>
      <c r="AQ391" s="110"/>
      <c r="AR391" s="60"/>
      <c r="AS391" s="154"/>
      <c r="AT391" s="59"/>
      <c r="AU391" s="58"/>
      <c r="AV391" s="107"/>
      <c r="AW391" s="107"/>
      <c r="AX391" s="58"/>
      <c r="AY391" s="58"/>
      <c r="AZ391" s="58"/>
      <c r="BA391" s="58"/>
      <c r="BB391" s="60"/>
      <c r="BC391" s="58"/>
      <c r="BD391" s="95"/>
      <c r="BE391" s="95"/>
      <c r="BF391" s="57"/>
      <c r="BG391" s="125"/>
      <c r="BH391" s="125"/>
      <c r="BI391" s="60"/>
      <c r="BJ391" s="129"/>
      <c r="BK391" s="108"/>
      <c r="BL391" s="60"/>
      <c r="BM391" s="60"/>
      <c r="BN391" s="60"/>
      <c r="BO391" s="60"/>
      <c r="BP391" s="110"/>
      <c r="BQ391" s="58"/>
      <c r="BR391" s="105"/>
      <c r="BS391" s="108"/>
      <c r="BT391" s="109"/>
      <c r="BU391" s="105"/>
      <c r="BV391" s="108"/>
      <c r="BW391" s="109"/>
      <c r="BX391" s="105"/>
      <c r="BY391" s="108"/>
      <c r="BZ391" s="109"/>
      <c r="CA391" s="95"/>
      <c r="CB391" s="108"/>
      <c r="CC391" s="108"/>
      <c r="CD391" s="109"/>
      <c r="CE391" s="127"/>
      <c r="CF391" s="127"/>
      <c r="CG391" s="92">
        <f t="shared" ref="CG391:CG402" si="26">+CD391+CE391-CF391</f>
        <v>0</v>
      </c>
      <c r="CH391" s="108"/>
      <c r="CI391" s="113"/>
      <c r="CJ391" s="108"/>
      <c r="CK391" s="58"/>
      <c r="CL391" s="110"/>
      <c r="CM391" s="110"/>
      <c r="CN391" s="110"/>
      <c r="CO391" s="110"/>
      <c r="CP391" s="59">
        <f t="shared" ref="CP391:CP402" si="27">+CI391+CK391</f>
        <v>0</v>
      </c>
      <c r="CQ391" s="110"/>
      <c r="CR391" s="60"/>
      <c r="CS391" s="59"/>
      <c r="CT391" s="59"/>
      <c r="CU391" s="58"/>
      <c r="CV391" s="107"/>
      <c r="CW391" s="107"/>
      <c r="CX391" s="58"/>
      <c r="CY391" s="58"/>
      <c r="CZ391" s="58"/>
    </row>
    <row r="392" spans="1:104" ht="213.75" customHeight="1" thickBot="1" x14ac:dyDescent="0.3">
      <c r="A392" s="58"/>
      <c r="B392" s="163"/>
      <c r="C392" s="60"/>
      <c r="D392" s="95"/>
      <c r="E392" s="23"/>
      <c r="F392" s="57">
        <v>0</v>
      </c>
      <c r="G392" s="125"/>
      <c r="H392" s="125"/>
      <c r="I392" s="60"/>
      <c r="J392" s="126"/>
      <c r="K392" s="61"/>
      <c r="L392" s="60"/>
      <c r="M392" s="60"/>
      <c r="N392" s="144"/>
      <c r="O392" s="144"/>
      <c r="P392" s="90"/>
      <c r="Q392" s="58"/>
      <c r="R392" s="105"/>
      <c r="S392" s="61"/>
      <c r="T392" s="57"/>
      <c r="U392" s="167"/>
      <c r="V392" s="61"/>
      <c r="W392" s="109"/>
      <c r="X392" s="105"/>
      <c r="Y392" s="108"/>
      <c r="Z392" s="109">
        <v>0</v>
      </c>
      <c r="AA392" s="95"/>
      <c r="AB392" s="61"/>
      <c r="AC392" s="108"/>
      <c r="AD392" s="109"/>
      <c r="AE392" s="127"/>
      <c r="AF392" s="127"/>
      <c r="AG392" s="92"/>
      <c r="AH392" s="61"/>
      <c r="AI392" s="113"/>
      <c r="AJ392" s="61"/>
      <c r="AK392" s="58"/>
      <c r="AL392" s="110"/>
      <c r="AM392" s="110"/>
      <c r="AN392" s="110"/>
      <c r="AO392" s="110"/>
      <c r="AP392" s="59"/>
      <c r="AQ392" s="110"/>
      <c r="AR392" s="60"/>
      <c r="AS392" s="154"/>
      <c r="AT392" s="59"/>
      <c r="AU392" s="58"/>
      <c r="AV392" s="107"/>
      <c r="AW392" s="107"/>
      <c r="AX392" s="58"/>
      <c r="AY392" s="58"/>
      <c r="AZ392" s="58"/>
      <c r="BA392" s="58"/>
      <c r="BB392" s="60"/>
      <c r="BC392" s="58"/>
      <c r="BD392" s="95"/>
      <c r="BE392" s="95"/>
      <c r="BF392" s="57"/>
      <c r="BG392" s="125"/>
      <c r="BH392" s="125"/>
      <c r="BI392" s="60"/>
      <c r="BJ392" s="129"/>
      <c r="BK392" s="108"/>
      <c r="BL392" s="60"/>
      <c r="BM392" s="60"/>
      <c r="BN392" s="60"/>
      <c r="BO392" s="60"/>
      <c r="BP392" s="110"/>
      <c r="BQ392" s="58"/>
      <c r="BR392" s="105"/>
      <c r="BS392" s="108"/>
      <c r="BT392" s="109"/>
      <c r="BU392" s="105"/>
      <c r="BV392" s="108"/>
      <c r="BW392" s="109"/>
      <c r="BX392" s="105"/>
      <c r="BY392" s="108"/>
      <c r="BZ392" s="109"/>
      <c r="CA392" s="95"/>
      <c r="CB392" s="108"/>
      <c r="CC392" s="108"/>
      <c r="CD392" s="109"/>
      <c r="CE392" s="127"/>
      <c r="CF392" s="127"/>
      <c r="CG392" s="92">
        <f t="shared" si="26"/>
        <v>0</v>
      </c>
      <c r="CH392" s="108"/>
      <c r="CI392" s="113"/>
      <c r="CJ392" s="108"/>
      <c r="CK392" s="58"/>
      <c r="CL392" s="110"/>
      <c r="CM392" s="110"/>
      <c r="CN392" s="110"/>
      <c r="CO392" s="110"/>
      <c r="CP392" s="59">
        <f t="shared" si="27"/>
        <v>0</v>
      </c>
      <c r="CQ392" s="110"/>
      <c r="CR392" s="60"/>
      <c r="CS392" s="59"/>
      <c r="CT392" s="59"/>
      <c r="CU392" s="58"/>
      <c r="CV392" s="107"/>
      <c r="CW392" s="107"/>
      <c r="CX392" s="58"/>
      <c r="CY392" s="58"/>
      <c r="CZ392" s="58"/>
    </row>
    <row r="393" spans="1:104" ht="213.75" customHeight="1" thickBot="1" x14ac:dyDescent="0.3">
      <c r="A393" s="58"/>
      <c r="B393" s="163"/>
      <c r="C393" s="60"/>
      <c r="D393" s="95"/>
      <c r="E393" s="23"/>
      <c r="F393" s="57">
        <v>0</v>
      </c>
      <c r="G393" s="125"/>
      <c r="H393" s="125"/>
      <c r="I393" s="60"/>
      <c r="J393" s="126"/>
      <c r="K393" s="61"/>
      <c r="L393" s="60"/>
      <c r="M393" s="60"/>
      <c r="N393" s="144"/>
      <c r="O393" s="144"/>
      <c r="P393" s="90"/>
      <c r="Q393" s="58"/>
      <c r="R393" s="105"/>
      <c r="S393" s="61"/>
      <c r="T393" s="57"/>
      <c r="U393" s="167"/>
      <c r="V393" s="61"/>
      <c r="W393" s="109"/>
      <c r="X393" s="105"/>
      <c r="Y393" s="108"/>
      <c r="Z393" s="109">
        <v>0</v>
      </c>
      <c r="AA393" s="95"/>
      <c r="AB393" s="61"/>
      <c r="AC393" s="108"/>
      <c r="AD393" s="109"/>
      <c r="AE393" s="127"/>
      <c r="AF393" s="127"/>
      <c r="AG393" s="92"/>
      <c r="AH393" s="61"/>
      <c r="AI393" s="113"/>
      <c r="AJ393" s="61"/>
      <c r="AK393" s="58"/>
      <c r="AL393" s="110"/>
      <c r="AM393" s="110"/>
      <c r="AN393" s="110"/>
      <c r="AO393" s="110"/>
      <c r="AP393" s="59"/>
      <c r="AQ393" s="110"/>
      <c r="AR393" s="60"/>
      <c r="AS393" s="154"/>
      <c r="AT393" s="59"/>
      <c r="AU393" s="58"/>
      <c r="AV393" s="107"/>
      <c r="AW393" s="107"/>
      <c r="AX393" s="58"/>
      <c r="AY393" s="58"/>
      <c r="AZ393" s="58"/>
      <c r="BA393" s="58"/>
      <c r="BB393" s="60"/>
      <c r="BC393" s="58"/>
      <c r="BD393" s="95"/>
      <c r="BE393" s="95"/>
      <c r="BF393" s="57"/>
      <c r="BG393" s="125"/>
      <c r="BH393" s="125"/>
      <c r="BI393" s="60"/>
      <c r="BJ393" s="129"/>
      <c r="BK393" s="108"/>
      <c r="BL393" s="60"/>
      <c r="BM393" s="60"/>
      <c r="BN393" s="60"/>
      <c r="BO393" s="60"/>
      <c r="BP393" s="110"/>
      <c r="BQ393" s="58"/>
      <c r="BR393" s="105"/>
      <c r="BS393" s="108"/>
      <c r="BT393" s="109"/>
      <c r="BU393" s="105"/>
      <c r="BV393" s="108"/>
      <c r="BW393" s="109"/>
      <c r="BX393" s="105"/>
      <c r="BY393" s="108"/>
      <c r="BZ393" s="109"/>
      <c r="CA393" s="95"/>
      <c r="CB393" s="108"/>
      <c r="CC393" s="108"/>
      <c r="CD393" s="109"/>
      <c r="CE393" s="127"/>
      <c r="CF393" s="127"/>
      <c r="CG393" s="92">
        <f t="shared" si="26"/>
        <v>0</v>
      </c>
      <c r="CH393" s="108"/>
      <c r="CI393" s="113"/>
      <c r="CJ393" s="108"/>
      <c r="CK393" s="58"/>
      <c r="CL393" s="110"/>
      <c r="CM393" s="110"/>
      <c r="CN393" s="110"/>
      <c r="CO393" s="110"/>
      <c r="CP393" s="59">
        <f t="shared" si="27"/>
        <v>0</v>
      </c>
      <c r="CQ393" s="110"/>
      <c r="CR393" s="60"/>
      <c r="CS393" s="59"/>
      <c r="CT393" s="59"/>
      <c r="CU393" s="58"/>
      <c r="CV393" s="107"/>
      <c r="CW393" s="107"/>
      <c r="CX393" s="58"/>
      <c r="CY393" s="58"/>
      <c r="CZ393" s="58"/>
    </row>
    <row r="394" spans="1:104" ht="213.75" customHeight="1" thickBot="1" x14ac:dyDescent="0.3">
      <c r="A394" s="58"/>
      <c r="B394" s="163"/>
      <c r="C394" s="60"/>
      <c r="D394" s="95"/>
      <c r="E394" s="23"/>
      <c r="F394" s="57">
        <v>0</v>
      </c>
      <c r="G394" s="125"/>
      <c r="H394" s="125"/>
      <c r="I394" s="60"/>
      <c r="J394" s="126"/>
      <c r="K394" s="61"/>
      <c r="L394" s="60"/>
      <c r="M394" s="60"/>
      <c r="N394" s="144"/>
      <c r="O394" s="144"/>
      <c r="P394" s="90"/>
      <c r="Q394" s="58"/>
      <c r="R394" s="105"/>
      <c r="S394" s="61"/>
      <c r="T394" s="57"/>
      <c r="U394" s="167"/>
      <c r="V394" s="61"/>
      <c r="W394" s="109"/>
      <c r="X394" s="105"/>
      <c r="Y394" s="108"/>
      <c r="Z394" s="109">
        <v>0</v>
      </c>
      <c r="AA394" s="95"/>
      <c r="AB394" s="61"/>
      <c r="AC394" s="108"/>
      <c r="AD394" s="109"/>
      <c r="AE394" s="127"/>
      <c r="AF394" s="127"/>
      <c r="AG394" s="92"/>
      <c r="AH394" s="61"/>
      <c r="AI394" s="113"/>
      <c r="AJ394" s="61"/>
      <c r="AK394" s="58"/>
      <c r="AL394" s="110"/>
      <c r="AM394" s="110"/>
      <c r="AN394" s="110"/>
      <c r="AO394" s="110"/>
      <c r="AP394" s="59"/>
      <c r="AQ394" s="110"/>
      <c r="AR394" s="60"/>
      <c r="AS394" s="154"/>
      <c r="AT394" s="59"/>
      <c r="AU394" s="58"/>
      <c r="AV394" s="107"/>
      <c r="AW394" s="107"/>
      <c r="AX394" s="58"/>
      <c r="AY394" s="58"/>
      <c r="AZ394" s="58"/>
      <c r="BA394" s="58"/>
      <c r="BB394" s="60"/>
      <c r="BC394" s="58"/>
      <c r="BD394" s="95"/>
      <c r="BE394" s="95"/>
      <c r="BF394" s="57"/>
      <c r="BG394" s="125"/>
      <c r="BH394" s="125"/>
      <c r="BI394" s="60"/>
      <c r="BJ394" s="129"/>
      <c r="BK394" s="108"/>
      <c r="BL394" s="60"/>
      <c r="BM394" s="60"/>
      <c r="BN394" s="60"/>
      <c r="BO394" s="60"/>
      <c r="BP394" s="110"/>
      <c r="BQ394" s="58"/>
      <c r="BR394" s="105"/>
      <c r="BS394" s="108"/>
      <c r="BT394" s="109"/>
      <c r="BU394" s="105"/>
      <c r="BV394" s="108"/>
      <c r="BW394" s="109"/>
      <c r="BX394" s="105"/>
      <c r="BY394" s="108"/>
      <c r="BZ394" s="109"/>
      <c r="CA394" s="95"/>
      <c r="CB394" s="108"/>
      <c r="CC394" s="108"/>
      <c r="CD394" s="109"/>
      <c r="CE394" s="127"/>
      <c r="CF394" s="127"/>
      <c r="CG394" s="92">
        <f t="shared" si="26"/>
        <v>0</v>
      </c>
      <c r="CH394" s="108"/>
      <c r="CI394" s="113"/>
      <c r="CJ394" s="108"/>
      <c r="CK394" s="58"/>
      <c r="CL394" s="110"/>
      <c r="CM394" s="110"/>
      <c r="CN394" s="110"/>
      <c r="CO394" s="110"/>
      <c r="CP394" s="59">
        <f t="shared" si="27"/>
        <v>0</v>
      </c>
      <c r="CQ394" s="110"/>
      <c r="CR394" s="60"/>
      <c r="CS394" s="59"/>
      <c r="CT394" s="59"/>
      <c r="CU394" s="58"/>
      <c r="CV394" s="107"/>
      <c r="CW394" s="107"/>
      <c r="CX394" s="58"/>
      <c r="CY394" s="58"/>
      <c r="CZ394" s="58"/>
    </row>
    <row r="395" spans="1:104" ht="213.75" customHeight="1" thickBot="1" x14ac:dyDescent="0.3">
      <c r="A395" s="58"/>
      <c r="B395" s="163"/>
      <c r="C395" s="60"/>
      <c r="D395" s="95"/>
      <c r="E395" s="23"/>
      <c r="F395" s="57">
        <v>0</v>
      </c>
      <c r="G395" s="125"/>
      <c r="H395" s="125"/>
      <c r="I395" s="60"/>
      <c r="J395" s="126"/>
      <c r="K395" s="61"/>
      <c r="L395" s="60"/>
      <c r="M395" s="60"/>
      <c r="N395" s="144"/>
      <c r="O395" s="144"/>
      <c r="P395" s="90"/>
      <c r="Q395" s="58"/>
      <c r="R395" s="105"/>
      <c r="S395" s="61"/>
      <c r="T395" s="57"/>
      <c r="U395" s="167"/>
      <c r="V395" s="61"/>
      <c r="W395" s="109"/>
      <c r="X395" s="105"/>
      <c r="Y395" s="108"/>
      <c r="Z395" s="109">
        <v>0</v>
      </c>
      <c r="AA395" s="95"/>
      <c r="AB395" s="61"/>
      <c r="AC395" s="108"/>
      <c r="AD395" s="109"/>
      <c r="AE395" s="127"/>
      <c r="AF395" s="127"/>
      <c r="AG395" s="92"/>
      <c r="AH395" s="61"/>
      <c r="AI395" s="113"/>
      <c r="AJ395" s="61"/>
      <c r="AK395" s="58"/>
      <c r="AL395" s="110"/>
      <c r="AM395" s="110"/>
      <c r="AN395" s="110"/>
      <c r="AO395" s="110"/>
      <c r="AP395" s="59"/>
      <c r="AQ395" s="110"/>
      <c r="AR395" s="60"/>
      <c r="AS395" s="154"/>
      <c r="AT395" s="59"/>
      <c r="AU395" s="58"/>
      <c r="AV395" s="107"/>
      <c r="AW395" s="107"/>
      <c r="AX395" s="58"/>
      <c r="AY395" s="58"/>
      <c r="AZ395" s="58"/>
      <c r="BA395" s="58"/>
      <c r="BB395" s="60"/>
      <c r="BC395" s="58"/>
      <c r="BD395" s="95"/>
      <c r="BE395" s="95"/>
      <c r="BF395" s="57"/>
      <c r="BG395" s="125"/>
      <c r="BH395" s="125"/>
      <c r="BI395" s="60"/>
      <c r="BJ395" s="129"/>
      <c r="BK395" s="108"/>
      <c r="BL395" s="60"/>
      <c r="BM395" s="60"/>
      <c r="BN395" s="60"/>
      <c r="BO395" s="60"/>
      <c r="BP395" s="110"/>
      <c r="BQ395" s="58"/>
      <c r="BR395" s="105"/>
      <c r="BS395" s="108"/>
      <c r="BT395" s="109"/>
      <c r="BU395" s="105"/>
      <c r="BV395" s="108"/>
      <c r="BW395" s="109"/>
      <c r="BX395" s="105"/>
      <c r="BY395" s="108"/>
      <c r="BZ395" s="109"/>
      <c r="CA395" s="95"/>
      <c r="CB395" s="108"/>
      <c r="CC395" s="108"/>
      <c r="CD395" s="109"/>
      <c r="CE395" s="127"/>
      <c r="CF395" s="127"/>
      <c r="CG395" s="92">
        <f t="shared" si="26"/>
        <v>0</v>
      </c>
      <c r="CH395" s="108"/>
      <c r="CI395" s="113"/>
      <c r="CJ395" s="108"/>
      <c r="CK395" s="58"/>
      <c r="CL395" s="110"/>
      <c r="CM395" s="110"/>
      <c r="CN395" s="110"/>
      <c r="CO395" s="110"/>
      <c r="CP395" s="59">
        <f t="shared" si="27"/>
        <v>0</v>
      </c>
      <c r="CQ395" s="110"/>
      <c r="CR395" s="60"/>
      <c r="CS395" s="59"/>
      <c r="CT395" s="59"/>
      <c r="CU395" s="58"/>
      <c r="CV395" s="107"/>
      <c r="CW395" s="107"/>
      <c r="CX395" s="58"/>
      <c r="CY395" s="58"/>
      <c r="CZ395" s="58"/>
    </row>
    <row r="396" spans="1:104" ht="213.75" customHeight="1" thickBot="1" x14ac:dyDescent="0.3">
      <c r="A396" s="58"/>
      <c r="B396" s="163"/>
      <c r="C396" s="60"/>
      <c r="D396" s="95"/>
      <c r="E396" s="23"/>
      <c r="F396" s="57">
        <v>0</v>
      </c>
      <c r="G396" s="125"/>
      <c r="H396" s="125"/>
      <c r="I396" s="60"/>
      <c r="J396" s="126"/>
      <c r="K396" s="61"/>
      <c r="L396" s="60"/>
      <c r="M396" s="60"/>
      <c r="N396" s="144"/>
      <c r="O396" s="144"/>
      <c r="P396" s="90"/>
      <c r="Q396" s="58"/>
      <c r="R396" s="105"/>
      <c r="S396" s="61"/>
      <c r="T396" s="57"/>
      <c r="U396" s="332"/>
      <c r="V396" s="61"/>
      <c r="W396" s="109"/>
      <c r="X396" s="105"/>
      <c r="Y396" s="108"/>
      <c r="Z396" s="109">
        <v>0</v>
      </c>
      <c r="AA396" s="95"/>
      <c r="AB396" s="61"/>
      <c r="AC396" s="108"/>
      <c r="AD396" s="109"/>
      <c r="AE396" s="127"/>
      <c r="AF396" s="127"/>
      <c r="AG396" s="92"/>
      <c r="AH396" s="61"/>
      <c r="AI396" s="113"/>
      <c r="AJ396" s="61"/>
      <c r="AK396" s="58"/>
      <c r="AL396" s="110"/>
      <c r="AM396" s="110"/>
      <c r="AN396" s="110"/>
      <c r="AO396" s="110"/>
      <c r="AP396" s="59"/>
      <c r="AQ396" s="110"/>
      <c r="AR396" s="60"/>
      <c r="AS396" s="154"/>
      <c r="AT396" s="59"/>
      <c r="AU396" s="58"/>
      <c r="AV396" s="107"/>
      <c r="AW396" s="107"/>
      <c r="AX396" s="58"/>
      <c r="AY396" s="58"/>
      <c r="AZ396" s="58"/>
      <c r="BA396" s="58"/>
      <c r="BB396" s="60"/>
      <c r="BC396" s="58"/>
      <c r="BD396" s="95"/>
      <c r="BE396" s="95"/>
      <c r="BF396" s="57"/>
      <c r="BG396" s="125"/>
      <c r="BH396" s="125"/>
      <c r="BI396" s="60"/>
      <c r="BJ396" s="129"/>
      <c r="BK396" s="108"/>
      <c r="BL396" s="60"/>
      <c r="BM396" s="60"/>
      <c r="BN396" s="60"/>
      <c r="BO396" s="60"/>
      <c r="BP396" s="110"/>
      <c r="BQ396" s="58"/>
      <c r="BR396" s="105"/>
      <c r="BS396" s="108"/>
      <c r="BT396" s="109"/>
      <c r="BU396" s="105"/>
      <c r="BV396" s="108"/>
      <c r="BW396" s="109"/>
      <c r="BX396" s="105"/>
      <c r="BY396" s="108"/>
      <c r="BZ396" s="109"/>
      <c r="CA396" s="95"/>
      <c r="CB396" s="108"/>
      <c r="CC396" s="108"/>
      <c r="CD396" s="109"/>
      <c r="CE396" s="127"/>
      <c r="CF396" s="127"/>
      <c r="CG396" s="92">
        <f t="shared" si="26"/>
        <v>0</v>
      </c>
      <c r="CH396" s="108"/>
      <c r="CI396" s="113"/>
      <c r="CJ396" s="108"/>
      <c r="CK396" s="58"/>
      <c r="CL396" s="110"/>
      <c r="CM396" s="110"/>
      <c r="CN396" s="110"/>
      <c r="CO396" s="110"/>
      <c r="CP396" s="59">
        <f t="shared" si="27"/>
        <v>0</v>
      </c>
      <c r="CQ396" s="110"/>
      <c r="CR396" s="60"/>
      <c r="CS396" s="59"/>
      <c r="CT396" s="59"/>
      <c r="CU396" s="58"/>
      <c r="CV396" s="107"/>
      <c r="CW396" s="107"/>
      <c r="CX396" s="58"/>
      <c r="CY396" s="58"/>
      <c r="CZ396" s="58"/>
    </row>
    <row r="397" spans="1:104" ht="213.75" customHeight="1" thickBot="1" x14ac:dyDescent="0.3">
      <c r="A397" s="58"/>
      <c r="B397" s="163"/>
      <c r="C397" s="60"/>
      <c r="D397" s="95"/>
      <c r="E397" s="23"/>
      <c r="F397" s="57">
        <v>0</v>
      </c>
      <c r="G397" s="125"/>
      <c r="H397" s="125"/>
      <c r="I397" s="60"/>
      <c r="J397" s="126"/>
      <c r="K397" s="61"/>
      <c r="L397" s="60"/>
      <c r="M397" s="60"/>
      <c r="N397" s="144"/>
      <c r="O397" s="144"/>
      <c r="P397" s="90"/>
      <c r="Q397" s="58"/>
      <c r="R397" s="105"/>
      <c r="S397" s="61"/>
      <c r="T397" s="57"/>
      <c r="U397" s="167"/>
      <c r="V397" s="61"/>
      <c r="W397" s="109"/>
      <c r="X397" s="105"/>
      <c r="Y397" s="108"/>
      <c r="Z397" s="109">
        <v>0</v>
      </c>
      <c r="AA397" s="95"/>
      <c r="AB397" s="61"/>
      <c r="AC397" s="108"/>
      <c r="AD397" s="109"/>
      <c r="AE397" s="127"/>
      <c r="AF397" s="127"/>
      <c r="AG397" s="92"/>
      <c r="AH397" s="61"/>
      <c r="AI397" s="113"/>
      <c r="AJ397" s="61"/>
      <c r="AK397" s="58"/>
      <c r="AL397" s="110"/>
      <c r="AM397" s="110"/>
      <c r="AN397" s="110"/>
      <c r="AO397" s="110"/>
      <c r="AP397" s="59"/>
      <c r="AQ397" s="110"/>
      <c r="AR397" s="60"/>
      <c r="AS397" s="154"/>
      <c r="AT397" s="59"/>
      <c r="AU397" s="58"/>
      <c r="AV397" s="107"/>
      <c r="AW397" s="107"/>
      <c r="AX397" s="58"/>
      <c r="AY397" s="58"/>
      <c r="AZ397" s="58"/>
      <c r="BA397" s="58"/>
      <c r="BB397" s="60"/>
      <c r="BC397" s="58"/>
      <c r="BD397" s="95"/>
      <c r="BE397" s="95"/>
      <c r="BF397" s="57"/>
      <c r="BG397" s="125"/>
      <c r="BH397" s="125"/>
      <c r="BI397" s="60"/>
      <c r="BJ397" s="129"/>
      <c r="BK397" s="108"/>
      <c r="BL397" s="60"/>
      <c r="BM397" s="60"/>
      <c r="BN397" s="60"/>
      <c r="BO397" s="60"/>
      <c r="BP397" s="110"/>
      <c r="BQ397" s="58"/>
      <c r="BR397" s="105"/>
      <c r="BS397" s="108"/>
      <c r="BT397" s="109"/>
      <c r="BU397" s="105"/>
      <c r="BV397" s="108"/>
      <c r="BW397" s="109"/>
      <c r="BX397" s="105"/>
      <c r="BY397" s="108"/>
      <c r="BZ397" s="109"/>
      <c r="CA397" s="95"/>
      <c r="CB397" s="108"/>
      <c r="CC397" s="108"/>
      <c r="CD397" s="109"/>
      <c r="CE397" s="127"/>
      <c r="CF397" s="127"/>
      <c r="CG397" s="92">
        <f t="shared" si="26"/>
        <v>0</v>
      </c>
      <c r="CH397" s="108"/>
      <c r="CI397" s="113"/>
      <c r="CJ397" s="108"/>
      <c r="CK397" s="58"/>
      <c r="CL397" s="110"/>
      <c r="CM397" s="110"/>
      <c r="CN397" s="110"/>
      <c r="CO397" s="110"/>
      <c r="CP397" s="59">
        <f t="shared" si="27"/>
        <v>0</v>
      </c>
      <c r="CQ397" s="110"/>
      <c r="CR397" s="60"/>
      <c r="CS397" s="59"/>
      <c r="CT397" s="59"/>
      <c r="CU397" s="58"/>
      <c r="CV397" s="107"/>
      <c r="CW397" s="107"/>
      <c r="CX397" s="58"/>
      <c r="CY397" s="58"/>
      <c r="CZ397" s="58"/>
    </row>
    <row r="398" spans="1:104" ht="213.75" customHeight="1" thickBot="1" x14ac:dyDescent="0.3">
      <c r="A398" s="58"/>
      <c r="B398" s="163"/>
      <c r="C398" s="60"/>
      <c r="D398" s="95"/>
      <c r="E398" s="23"/>
      <c r="F398" s="57">
        <v>0</v>
      </c>
      <c r="G398" s="125"/>
      <c r="H398" s="125"/>
      <c r="I398" s="60"/>
      <c r="J398" s="126"/>
      <c r="K398" s="61"/>
      <c r="L398" s="60"/>
      <c r="M398" s="60"/>
      <c r="N398" s="144"/>
      <c r="O398" s="144"/>
      <c r="P398" s="90"/>
      <c r="Q398" s="58"/>
      <c r="R398" s="105"/>
      <c r="S398" s="61"/>
      <c r="T398" s="57"/>
      <c r="U398" s="167"/>
      <c r="V398" s="61"/>
      <c r="W398" s="109"/>
      <c r="X398" s="105"/>
      <c r="Y398" s="108"/>
      <c r="Z398" s="109">
        <v>0</v>
      </c>
      <c r="AA398" s="95"/>
      <c r="AB398" s="61"/>
      <c r="AC398" s="108"/>
      <c r="AD398" s="109"/>
      <c r="AE398" s="127"/>
      <c r="AF398" s="127"/>
      <c r="AG398" s="92"/>
      <c r="AH398" s="61"/>
      <c r="AI398" s="113"/>
      <c r="AJ398" s="61"/>
      <c r="AK398" s="58"/>
      <c r="AL398" s="110"/>
      <c r="AM398" s="110"/>
      <c r="AN398" s="110"/>
      <c r="AO398" s="110"/>
      <c r="AP398" s="59"/>
      <c r="AQ398" s="110"/>
      <c r="AR398" s="60"/>
      <c r="AS398" s="154"/>
      <c r="AT398" s="59"/>
      <c r="AU398" s="58"/>
      <c r="AV398" s="107"/>
      <c r="AW398" s="107"/>
      <c r="AX398" s="58"/>
      <c r="AY398" s="58"/>
      <c r="AZ398" s="58"/>
      <c r="BA398" s="58"/>
      <c r="BB398" s="60"/>
      <c r="BC398" s="58"/>
      <c r="BD398" s="95"/>
      <c r="BE398" s="95"/>
      <c r="BF398" s="57"/>
      <c r="BG398" s="125"/>
      <c r="BH398" s="125"/>
      <c r="BI398" s="60"/>
      <c r="BJ398" s="129"/>
      <c r="BK398" s="108"/>
      <c r="BL398" s="60"/>
      <c r="BM398" s="60"/>
      <c r="BN398" s="60"/>
      <c r="BO398" s="60"/>
      <c r="BP398" s="110"/>
      <c r="BQ398" s="58"/>
      <c r="BR398" s="105"/>
      <c r="BS398" s="108"/>
      <c r="BT398" s="109"/>
      <c r="BU398" s="105"/>
      <c r="BV398" s="108"/>
      <c r="BW398" s="109"/>
      <c r="BX398" s="105"/>
      <c r="BY398" s="108"/>
      <c r="BZ398" s="109"/>
      <c r="CA398" s="95"/>
      <c r="CB398" s="108"/>
      <c r="CC398" s="108"/>
      <c r="CD398" s="109"/>
      <c r="CE398" s="127"/>
      <c r="CF398" s="127"/>
      <c r="CG398" s="92">
        <f t="shared" si="26"/>
        <v>0</v>
      </c>
      <c r="CH398" s="108"/>
      <c r="CI398" s="113"/>
      <c r="CJ398" s="108"/>
      <c r="CK398" s="58"/>
      <c r="CL398" s="110"/>
      <c r="CM398" s="110"/>
      <c r="CN398" s="110"/>
      <c r="CO398" s="110"/>
      <c r="CP398" s="59">
        <f t="shared" si="27"/>
        <v>0</v>
      </c>
      <c r="CQ398" s="110"/>
      <c r="CR398" s="60"/>
      <c r="CS398" s="59"/>
      <c r="CT398" s="59"/>
      <c r="CU398" s="58"/>
      <c r="CV398" s="107"/>
      <c r="CW398" s="107"/>
      <c r="CX398" s="58"/>
      <c r="CY398" s="58"/>
      <c r="CZ398" s="58"/>
    </row>
    <row r="399" spans="1:104" ht="213.75" customHeight="1" thickBot="1" x14ac:dyDescent="0.3">
      <c r="A399" s="58"/>
      <c r="B399" s="163"/>
      <c r="C399" s="60"/>
      <c r="D399" s="95"/>
      <c r="E399" s="23"/>
      <c r="F399" s="57">
        <v>0</v>
      </c>
      <c r="G399" s="125"/>
      <c r="H399" s="125"/>
      <c r="I399" s="60"/>
      <c r="J399" s="126"/>
      <c r="K399" s="61"/>
      <c r="L399" s="60"/>
      <c r="M399" s="60"/>
      <c r="N399" s="144"/>
      <c r="O399" s="144"/>
      <c r="P399" s="90"/>
      <c r="Q399" s="58"/>
      <c r="R399" s="105"/>
      <c r="S399" s="61"/>
      <c r="T399" s="57"/>
      <c r="U399" s="167"/>
      <c r="V399" s="61"/>
      <c r="W399" s="109"/>
      <c r="X399" s="105"/>
      <c r="Y399" s="108"/>
      <c r="Z399" s="109">
        <v>0</v>
      </c>
      <c r="AA399" s="95"/>
      <c r="AB399" s="61"/>
      <c r="AC399" s="108"/>
      <c r="AD399" s="109"/>
      <c r="AE399" s="127"/>
      <c r="AF399" s="127"/>
      <c r="AG399" s="92"/>
      <c r="AH399" s="61"/>
      <c r="AI399" s="113"/>
      <c r="AJ399" s="61"/>
      <c r="AK399" s="58"/>
      <c r="AL399" s="110"/>
      <c r="AM399" s="110"/>
      <c r="AN399" s="110"/>
      <c r="AO399" s="110"/>
      <c r="AP399" s="59"/>
      <c r="AQ399" s="110"/>
      <c r="AR399" s="60"/>
      <c r="AS399" s="154"/>
      <c r="AT399" s="59"/>
      <c r="AU399" s="58"/>
      <c r="AV399" s="107"/>
      <c r="AW399" s="107"/>
      <c r="AX399" s="58"/>
      <c r="AY399" s="58"/>
      <c r="AZ399" s="58"/>
      <c r="BA399" s="58"/>
      <c r="BB399" s="60"/>
      <c r="BC399" s="58"/>
      <c r="BD399" s="95"/>
      <c r="BE399" s="95"/>
      <c r="BF399" s="57"/>
      <c r="BG399" s="125"/>
      <c r="BH399" s="125"/>
      <c r="BI399" s="60"/>
      <c r="BJ399" s="129"/>
      <c r="BK399" s="108"/>
      <c r="BL399" s="60"/>
      <c r="BM399" s="60"/>
      <c r="BN399" s="60"/>
      <c r="BO399" s="60"/>
      <c r="BP399" s="110"/>
      <c r="BQ399" s="58"/>
      <c r="BR399" s="105"/>
      <c r="BS399" s="108"/>
      <c r="BT399" s="109"/>
      <c r="BU399" s="105"/>
      <c r="BV399" s="108"/>
      <c r="BW399" s="109"/>
      <c r="BX399" s="105"/>
      <c r="BY399" s="108"/>
      <c r="BZ399" s="109"/>
      <c r="CA399" s="95"/>
      <c r="CB399" s="108"/>
      <c r="CC399" s="108"/>
      <c r="CD399" s="109"/>
      <c r="CE399" s="127"/>
      <c r="CF399" s="127"/>
      <c r="CG399" s="92">
        <f t="shared" si="26"/>
        <v>0</v>
      </c>
      <c r="CH399" s="108"/>
      <c r="CI399" s="113"/>
      <c r="CJ399" s="108"/>
      <c r="CK399" s="58"/>
      <c r="CL399" s="110"/>
      <c r="CM399" s="110"/>
      <c r="CN399" s="110"/>
      <c r="CO399" s="110"/>
      <c r="CP399" s="59">
        <f t="shared" si="27"/>
        <v>0</v>
      </c>
      <c r="CQ399" s="110"/>
      <c r="CR399" s="60"/>
      <c r="CS399" s="59"/>
      <c r="CT399" s="59"/>
      <c r="CU399" s="58"/>
      <c r="CV399" s="107"/>
      <c r="CW399" s="107"/>
      <c r="CX399" s="58"/>
      <c r="CY399" s="58"/>
      <c r="CZ399" s="58"/>
    </row>
    <row r="400" spans="1:104" ht="213.75" customHeight="1" thickBot="1" x14ac:dyDescent="0.3">
      <c r="A400" s="58"/>
      <c r="B400" s="163"/>
      <c r="C400" s="60"/>
      <c r="D400" s="95"/>
      <c r="E400" s="23"/>
      <c r="F400" s="57">
        <v>0</v>
      </c>
      <c r="G400" s="125"/>
      <c r="H400" s="125"/>
      <c r="I400" s="60"/>
      <c r="J400" s="126"/>
      <c r="K400" s="61"/>
      <c r="L400" s="60"/>
      <c r="M400" s="60"/>
      <c r="N400" s="144"/>
      <c r="O400" s="144"/>
      <c r="P400" s="90"/>
      <c r="Q400" s="58"/>
      <c r="R400" s="105"/>
      <c r="S400" s="61"/>
      <c r="T400" s="57"/>
      <c r="U400" s="167"/>
      <c r="V400" s="61"/>
      <c r="W400" s="109"/>
      <c r="X400" s="105"/>
      <c r="Y400" s="108"/>
      <c r="Z400" s="109">
        <v>0</v>
      </c>
      <c r="AA400" s="95"/>
      <c r="AB400" s="61"/>
      <c r="AC400" s="108"/>
      <c r="AD400" s="109"/>
      <c r="AE400" s="127"/>
      <c r="AF400" s="127"/>
      <c r="AG400" s="92"/>
      <c r="AH400" s="61"/>
      <c r="AI400" s="113"/>
      <c r="AJ400" s="61"/>
      <c r="AK400" s="58"/>
      <c r="AL400" s="110"/>
      <c r="AM400" s="110"/>
      <c r="AN400" s="110"/>
      <c r="AO400" s="110"/>
      <c r="AP400" s="59"/>
      <c r="AQ400" s="110"/>
      <c r="AR400" s="60"/>
      <c r="AS400" s="154"/>
      <c r="AT400" s="59"/>
      <c r="AU400" s="58"/>
      <c r="AV400" s="107"/>
      <c r="AW400" s="107"/>
      <c r="AX400" s="58"/>
      <c r="AY400" s="58"/>
      <c r="AZ400" s="58"/>
      <c r="BA400" s="58"/>
      <c r="BB400" s="60"/>
      <c r="BC400" s="58"/>
      <c r="BD400" s="95"/>
      <c r="BE400" s="95"/>
      <c r="BF400" s="57"/>
      <c r="BG400" s="125"/>
      <c r="BH400" s="125"/>
      <c r="BI400" s="60"/>
      <c r="BJ400" s="129"/>
      <c r="BK400" s="108"/>
      <c r="BL400" s="60"/>
      <c r="BM400" s="60"/>
      <c r="BN400" s="60"/>
      <c r="BO400" s="60"/>
      <c r="BP400" s="110"/>
      <c r="BQ400" s="58"/>
      <c r="BR400" s="105"/>
      <c r="BS400" s="108"/>
      <c r="BT400" s="109"/>
      <c r="BU400" s="105"/>
      <c r="BV400" s="108"/>
      <c r="BW400" s="109"/>
      <c r="BX400" s="105"/>
      <c r="BY400" s="108"/>
      <c r="BZ400" s="109"/>
      <c r="CA400" s="95"/>
      <c r="CB400" s="108"/>
      <c r="CC400" s="108"/>
      <c r="CD400" s="109"/>
      <c r="CE400" s="127"/>
      <c r="CF400" s="127"/>
      <c r="CG400" s="92">
        <f t="shared" si="26"/>
        <v>0</v>
      </c>
      <c r="CH400" s="108"/>
      <c r="CI400" s="113"/>
      <c r="CJ400" s="108"/>
      <c r="CK400" s="58"/>
      <c r="CL400" s="110"/>
      <c r="CM400" s="110"/>
      <c r="CN400" s="110"/>
      <c r="CO400" s="110"/>
      <c r="CP400" s="59">
        <f t="shared" si="27"/>
        <v>0</v>
      </c>
      <c r="CQ400" s="110"/>
      <c r="CR400" s="60"/>
      <c r="CS400" s="59"/>
      <c r="CT400" s="59"/>
      <c r="CU400" s="58"/>
      <c r="CV400" s="107"/>
      <c r="CW400" s="107"/>
      <c r="CX400" s="58"/>
      <c r="CY400" s="58"/>
      <c r="CZ400" s="58"/>
    </row>
    <row r="401" spans="1:104" ht="213.75" customHeight="1" thickBot="1" x14ac:dyDescent="0.3">
      <c r="A401" s="58"/>
      <c r="B401" s="163"/>
      <c r="C401" s="60"/>
      <c r="D401" s="95"/>
      <c r="E401" s="23"/>
      <c r="F401" s="57">
        <v>0</v>
      </c>
      <c r="G401" s="125"/>
      <c r="H401" s="125"/>
      <c r="I401" s="60"/>
      <c r="J401" s="126"/>
      <c r="K401" s="61"/>
      <c r="L401" s="60"/>
      <c r="M401" s="60"/>
      <c r="N401" s="144"/>
      <c r="O401" s="144"/>
      <c r="P401" s="90"/>
      <c r="Q401" s="58"/>
      <c r="R401" s="105"/>
      <c r="S401" s="61"/>
      <c r="T401" s="57"/>
      <c r="U401" s="167"/>
      <c r="V401" s="61"/>
      <c r="W401" s="109"/>
      <c r="X401" s="105"/>
      <c r="Y401" s="108"/>
      <c r="Z401" s="109">
        <v>0</v>
      </c>
      <c r="AA401" s="95"/>
      <c r="AB401" s="61"/>
      <c r="AC401" s="108"/>
      <c r="AD401" s="109"/>
      <c r="AE401" s="127"/>
      <c r="AF401" s="127"/>
      <c r="AG401" s="92"/>
      <c r="AH401" s="61"/>
      <c r="AI401" s="113"/>
      <c r="AJ401" s="61"/>
      <c r="AK401" s="58"/>
      <c r="AL401" s="110"/>
      <c r="AM401" s="110"/>
      <c r="AN401" s="110"/>
      <c r="AO401" s="110"/>
      <c r="AP401" s="59"/>
      <c r="AQ401" s="110"/>
      <c r="AR401" s="60"/>
      <c r="AS401" s="154"/>
      <c r="AT401" s="59"/>
      <c r="AU401" s="58"/>
      <c r="AV401" s="107"/>
      <c r="AW401" s="107"/>
      <c r="AX401" s="58"/>
      <c r="AY401" s="58"/>
      <c r="AZ401" s="58"/>
      <c r="BA401" s="58"/>
      <c r="BB401" s="60"/>
      <c r="BC401" s="58"/>
      <c r="BD401" s="95"/>
      <c r="BE401" s="95"/>
      <c r="BF401" s="57"/>
      <c r="BG401" s="125"/>
      <c r="BH401" s="125"/>
      <c r="BI401" s="60"/>
      <c r="BJ401" s="129"/>
      <c r="BK401" s="108"/>
      <c r="BL401" s="60"/>
      <c r="BM401" s="60"/>
      <c r="BN401" s="60"/>
      <c r="BO401" s="60"/>
      <c r="BP401" s="110"/>
      <c r="BQ401" s="58"/>
      <c r="BR401" s="105"/>
      <c r="BS401" s="108"/>
      <c r="BT401" s="109"/>
      <c r="BU401" s="105"/>
      <c r="BV401" s="108"/>
      <c r="BW401" s="109"/>
      <c r="BX401" s="105"/>
      <c r="BY401" s="108"/>
      <c r="BZ401" s="109"/>
      <c r="CA401" s="95"/>
      <c r="CB401" s="108"/>
      <c r="CC401" s="108"/>
      <c r="CD401" s="109"/>
      <c r="CE401" s="127"/>
      <c r="CF401" s="127"/>
      <c r="CG401" s="92">
        <f t="shared" si="26"/>
        <v>0</v>
      </c>
      <c r="CH401" s="108"/>
      <c r="CI401" s="113"/>
      <c r="CJ401" s="108"/>
      <c r="CK401" s="58"/>
      <c r="CL401" s="110"/>
      <c r="CM401" s="110"/>
      <c r="CN401" s="110"/>
      <c r="CO401" s="110"/>
      <c r="CP401" s="59">
        <f t="shared" si="27"/>
        <v>0</v>
      </c>
      <c r="CQ401" s="110"/>
      <c r="CR401" s="60"/>
      <c r="CS401" s="59"/>
      <c r="CT401" s="59"/>
      <c r="CU401" s="58"/>
      <c r="CV401" s="107"/>
      <c r="CW401" s="107"/>
      <c r="CX401" s="58"/>
      <c r="CY401" s="58"/>
      <c r="CZ401" s="58"/>
    </row>
    <row r="402" spans="1:104" ht="213.75" customHeight="1" thickBot="1" x14ac:dyDescent="0.3">
      <c r="A402" s="58"/>
      <c r="B402" s="163"/>
      <c r="C402" s="60"/>
      <c r="D402" s="95"/>
      <c r="E402" s="23"/>
      <c r="F402" s="57">
        <v>0</v>
      </c>
      <c r="G402" s="125"/>
      <c r="H402" s="125"/>
      <c r="I402" s="60"/>
      <c r="J402" s="126"/>
      <c r="K402" s="61"/>
      <c r="L402" s="60"/>
      <c r="M402" s="60"/>
      <c r="N402" s="144"/>
      <c r="O402" s="144"/>
      <c r="P402" s="90"/>
      <c r="Q402" s="58"/>
      <c r="R402" s="105"/>
      <c r="S402" s="61"/>
      <c r="T402" s="57"/>
      <c r="U402" s="167"/>
      <c r="V402" s="61"/>
      <c r="W402" s="109"/>
      <c r="X402" s="105"/>
      <c r="Y402" s="108"/>
      <c r="Z402" s="109">
        <v>0</v>
      </c>
      <c r="AA402" s="95"/>
      <c r="AB402" s="61"/>
      <c r="AC402" s="108"/>
      <c r="AD402" s="109"/>
      <c r="AE402" s="127"/>
      <c r="AF402" s="127"/>
      <c r="AG402" s="92"/>
      <c r="AH402" s="61"/>
      <c r="AI402" s="113"/>
      <c r="AJ402" s="61"/>
      <c r="AK402" s="58"/>
      <c r="AL402" s="110"/>
      <c r="AM402" s="110"/>
      <c r="AN402" s="110"/>
      <c r="AO402" s="110"/>
      <c r="AP402" s="59"/>
      <c r="AQ402" s="110"/>
      <c r="AR402" s="60"/>
      <c r="AS402" s="154"/>
      <c r="AT402" s="59"/>
      <c r="AU402" s="58"/>
      <c r="AV402" s="107"/>
      <c r="AW402" s="107"/>
      <c r="AX402" s="58"/>
      <c r="AY402" s="58"/>
      <c r="AZ402" s="58"/>
      <c r="BA402" s="58"/>
      <c r="BB402" s="60"/>
      <c r="BC402" s="58"/>
      <c r="BD402" s="95"/>
      <c r="BE402" s="95"/>
      <c r="BF402" s="57"/>
      <c r="BG402" s="125"/>
      <c r="BH402" s="125"/>
      <c r="BI402" s="60"/>
      <c r="BJ402" s="129"/>
      <c r="BK402" s="108"/>
      <c r="BL402" s="60"/>
      <c r="BM402" s="60"/>
      <c r="BN402" s="60"/>
      <c r="BO402" s="60"/>
      <c r="BP402" s="110"/>
      <c r="BQ402" s="58"/>
      <c r="BR402" s="105"/>
      <c r="BS402" s="108"/>
      <c r="BT402" s="109"/>
      <c r="BU402" s="105"/>
      <c r="BV402" s="108"/>
      <c r="BW402" s="109"/>
      <c r="BX402" s="105"/>
      <c r="BY402" s="108"/>
      <c r="BZ402" s="109"/>
      <c r="CA402" s="95"/>
      <c r="CB402" s="108"/>
      <c r="CC402" s="108"/>
      <c r="CD402" s="109"/>
      <c r="CE402" s="127"/>
      <c r="CF402" s="127"/>
      <c r="CG402" s="92">
        <f t="shared" si="26"/>
        <v>0</v>
      </c>
      <c r="CH402" s="108"/>
      <c r="CI402" s="113"/>
      <c r="CJ402" s="108"/>
      <c r="CK402" s="58"/>
      <c r="CL402" s="110"/>
      <c r="CM402" s="110"/>
      <c r="CN402" s="110"/>
      <c r="CO402" s="110"/>
      <c r="CP402" s="59">
        <f t="shared" si="27"/>
        <v>0</v>
      </c>
      <c r="CQ402" s="110"/>
      <c r="CR402" s="60"/>
      <c r="CS402" s="59"/>
      <c r="CT402" s="59"/>
      <c r="CU402" s="58"/>
      <c r="CV402" s="107"/>
      <c r="CW402" s="107"/>
      <c r="CX402" s="58"/>
      <c r="CY402" s="58"/>
      <c r="CZ402" s="58"/>
    </row>
    <row r="403" spans="1:104" ht="213.75" customHeight="1" thickBot="1" x14ac:dyDescent="0.3">
      <c r="A403" s="58"/>
      <c r="B403" s="163"/>
      <c r="C403" s="60"/>
      <c r="D403" s="95"/>
      <c r="E403" s="23"/>
      <c r="F403" s="57">
        <v>0</v>
      </c>
      <c r="G403" s="125"/>
      <c r="H403" s="125"/>
      <c r="I403" s="60"/>
      <c r="J403" s="126"/>
      <c r="K403" s="61"/>
      <c r="L403" s="60"/>
      <c r="M403" s="60"/>
      <c r="N403" s="144"/>
      <c r="O403" s="144"/>
      <c r="P403" s="90"/>
      <c r="Q403" s="58"/>
      <c r="R403" s="105"/>
      <c r="S403" s="61"/>
      <c r="T403" s="57"/>
      <c r="U403" s="167"/>
      <c r="V403" s="61"/>
      <c r="W403" s="109"/>
      <c r="X403" s="105"/>
      <c r="Y403" s="108"/>
      <c r="Z403" s="109">
        <v>0</v>
      </c>
      <c r="AA403" s="95"/>
      <c r="AB403" s="61"/>
      <c r="AC403" s="108"/>
      <c r="AD403" s="109"/>
      <c r="AE403" s="127"/>
      <c r="AF403" s="127"/>
      <c r="AG403" s="92"/>
      <c r="AH403" s="61"/>
      <c r="AI403" s="113"/>
      <c r="AJ403" s="61"/>
      <c r="AK403" s="58"/>
      <c r="AL403" s="110"/>
      <c r="AM403" s="110"/>
      <c r="AN403" s="110"/>
      <c r="AO403" s="110"/>
      <c r="AP403" s="59"/>
      <c r="AQ403" s="110"/>
      <c r="AR403" s="60"/>
      <c r="AS403" s="154"/>
      <c r="AT403" s="59"/>
      <c r="AU403" s="58"/>
      <c r="AV403" s="107"/>
      <c r="AW403" s="107"/>
      <c r="AX403" s="58"/>
      <c r="AY403" s="58"/>
      <c r="AZ403" s="58"/>
      <c r="BA403" s="58"/>
      <c r="BB403" s="60"/>
      <c r="BC403" s="58"/>
      <c r="BD403" s="95"/>
      <c r="BE403" s="95"/>
      <c r="BF403" s="57"/>
      <c r="BG403" s="125"/>
      <c r="BH403" s="125"/>
      <c r="BI403" s="60"/>
      <c r="BJ403" s="129"/>
      <c r="BK403" s="108"/>
      <c r="BL403" s="60"/>
      <c r="BM403" s="60"/>
      <c r="BN403" s="60"/>
      <c r="BO403" s="60"/>
      <c r="BP403" s="110"/>
      <c r="BQ403" s="58"/>
      <c r="BR403" s="105"/>
      <c r="BS403" s="108"/>
      <c r="BT403" s="109"/>
      <c r="BU403" s="105"/>
      <c r="BV403" s="108"/>
      <c r="BW403" s="109"/>
      <c r="BX403" s="105"/>
      <c r="BY403" s="108"/>
      <c r="BZ403" s="109"/>
      <c r="CA403" s="95"/>
      <c r="CB403" s="108"/>
      <c r="CC403" s="108"/>
      <c r="CD403" s="109"/>
      <c r="CE403" s="127"/>
      <c r="CF403" s="127"/>
      <c r="CG403" s="92"/>
      <c r="CH403" s="108"/>
      <c r="CI403" s="113"/>
      <c r="CJ403" s="108"/>
      <c r="CK403" s="58"/>
      <c r="CL403" s="110"/>
      <c r="CM403" s="110"/>
      <c r="CN403" s="110"/>
      <c r="CO403" s="110"/>
      <c r="CP403" s="59"/>
      <c r="CQ403" s="110"/>
      <c r="CR403" s="60"/>
      <c r="CS403" s="59"/>
      <c r="CT403" s="59"/>
      <c r="CU403" s="58"/>
      <c r="CV403" s="107"/>
      <c r="CW403" s="107"/>
      <c r="CX403" s="58"/>
      <c r="CY403" s="58"/>
      <c r="CZ403" s="58"/>
    </row>
    <row r="404" spans="1:104" ht="213.75" customHeight="1" thickBot="1" x14ac:dyDescent="0.3">
      <c r="A404" s="58"/>
      <c r="B404" s="163"/>
      <c r="C404" s="60"/>
      <c r="D404" s="95"/>
      <c r="E404" s="23"/>
      <c r="F404" s="57">
        <v>0</v>
      </c>
      <c r="G404" s="125"/>
      <c r="H404" s="125"/>
      <c r="I404" s="60"/>
      <c r="J404" s="126"/>
      <c r="K404" s="61"/>
      <c r="L404" s="60"/>
      <c r="M404" s="60"/>
      <c r="N404" s="144"/>
      <c r="O404" s="144"/>
      <c r="P404" s="90"/>
      <c r="Q404" s="58"/>
      <c r="R404" s="105"/>
      <c r="S404" s="61"/>
      <c r="T404" s="57"/>
      <c r="U404" s="167"/>
      <c r="V404" s="61"/>
      <c r="W404" s="109"/>
      <c r="X404" s="105"/>
      <c r="Y404" s="108"/>
      <c r="Z404" s="109">
        <v>0</v>
      </c>
      <c r="AA404" s="95"/>
      <c r="AB404" s="61"/>
      <c r="AC404" s="108"/>
      <c r="AD404" s="109"/>
      <c r="AE404" s="127"/>
      <c r="AF404" s="127"/>
      <c r="AG404" s="92"/>
      <c r="AH404" s="61"/>
      <c r="AI404" s="113"/>
      <c r="AJ404" s="61"/>
      <c r="AK404" s="58"/>
      <c r="AL404" s="110"/>
      <c r="AM404" s="110"/>
      <c r="AN404" s="110"/>
      <c r="AO404" s="110"/>
      <c r="AP404" s="59"/>
      <c r="AQ404" s="110"/>
      <c r="AR404" s="60"/>
      <c r="AS404" s="154"/>
      <c r="AT404" s="59"/>
      <c r="AU404" s="58"/>
      <c r="AV404" s="107"/>
      <c r="AW404" s="107"/>
      <c r="AX404" s="58"/>
      <c r="AY404" s="58"/>
      <c r="AZ404" s="58"/>
      <c r="BA404" s="58"/>
      <c r="BB404" s="60"/>
      <c r="BC404" s="58"/>
      <c r="BD404" s="95"/>
      <c r="BE404" s="95"/>
      <c r="BF404" s="57"/>
      <c r="BG404" s="125"/>
      <c r="BH404" s="125"/>
      <c r="BI404" s="60"/>
      <c r="BJ404" s="129"/>
      <c r="BK404" s="108"/>
      <c r="BL404" s="60"/>
      <c r="BM404" s="60"/>
      <c r="BN404" s="60"/>
      <c r="BO404" s="60"/>
      <c r="BP404" s="110"/>
      <c r="BQ404" s="58"/>
      <c r="BR404" s="105"/>
      <c r="BS404" s="108"/>
      <c r="BT404" s="109"/>
      <c r="BU404" s="105"/>
      <c r="BV404" s="108"/>
      <c r="BW404" s="109"/>
      <c r="BX404" s="105"/>
      <c r="BY404" s="108"/>
      <c r="BZ404" s="109"/>
      <c r="CA404" s="95"/>
      <c r="CB404" s="108"/>
      <c r="CC404" s="108"/>
      <c r="CD404" s="109"/>
      <c r="CE404" s="127"/>
      <c r="CF404" s="127"/>
      <c r="CG404" s="92">
        <f t="shared" ref="CG404:CG415" si="28">+CD404+CE404-CF404</f>
        <v>0</v>
      </c>
      <c r="CH404" s="108"/>
      <c r="CI404" s="113"/>
      <c r="CJ404" s="108"/>
      <c r="CK404" s="58"/>
      <c r="CL404" s="110"/>
      <c r="CM404" s="110"/>
      <c r="CN404" s="110"/>
      <c r="CO404" s="110"/>
      <c r="CP404" s="59">
        <f t="shared" ref="CP404:CP415" si="29">+CI404+CK404</f>
        <v>0</v>
      </c>
      <c r="CQ404" s="110"/>
      <c r="CR404" s="60"/>
      <c r="CS404" s="59"/>
      <c r="CT404" s="59"/>
      <c r="CU404" s="58"/>
      <c r="CV404" s="107"/>
      <c r="CW404" s="107"/>
      <c r="CX404" s="58"/>
      <c r="CY404" s="58"/>
      <c r="CZ404" s="58"/>
    </row>
    <row r="405" spans="1:104" ht="213.75" customHeight="1" thickBot="1" x14ac:dyDescent="0.3">
      <c r="A405" s="58"/>
      <c r="B405" s="163"/>
      <c r="C405" s="60"/>
      <c r="D405" s="95"/>
      <c r="E405" s="23"/>
      <c r="F405" s="57">
        <v>0</v>
      </c>
      <c r="G405" s="125"/>
      <c r="H405" s="125"/>
      <c r="I405" s="60"/>
      <c r="J405" s="126"/>
      <c r="K405" s="61"/>
      <c r="L405" s="60"/>
      <c r="M405" s="60"/>
      <c r="N405" s="144"/>
      <c r="O405" s="144"/>
      <c r="P405" s="90"/>
      <c r="Q405" s="58"/>
      <c r="R405" s="105"/>
      <c r="S405" s="61"/>
      <c r="T405" s="57"/>
      <c r="U405" s="167"/>
      <c r="V405" s="61"/>
      <c r="W405" s="109"/>
      <c r="X405" s="105"/>
      <c r="Y405" s="108"/>
      <c r="Z405" s="109">
        <v>0</v>
      </c>
      <c r="AA405" s="95"/>
      <c r="AB405" s="61"/>
      <c r="AC405" s="108"/>
      <c r="AD405" s="109"/>
      <c r="AE405" s="127"/>
      <c r="AF405" s="127"/>
      <c r="AG405" s="92"/>
      <c r="AH405" s="61"/>
      <c r="AI405" s="113"/>
      <c r="AJ405" s="61"/>
      <c r="AK405" s="58"/>
      <c r="AL405" s="110"/>
      <c r="AM405" s="110"/>
      <c r="AN405" s="110"/>
      <c r="AO405" s="110"/>
      <c r="AP405" s="59"/>
      <c r="AQ405" s="110"/>
      <c r="AR405" s="60"/>
      <c r="AS405" s="154"/>
      <c r="AT405" s="59"/>
      <c r="AU405" s="58"/>
      <c r="AV405" s="107"/>
      <c r="AW405" s="107"/>
      <c r="AX405" s="58"/>
      <c r="AY405" s="58"/>
      <c r="AZ405" s="58"/>
      <c r="BA405" s="58"/>
      <c r="BB405" s="60"/>
      <c r="BC405" s="58"/>
      <c r="BD405" s="95"/>
      <c r="BE405" s="95"/>
      <c r="BF405" s="57"/>
      <c r="BG405" s="125"/>
      <c r="BH405" s="125"/>
      <c r="BI405" s="60"/>
      <c r="BJ405" s="129"/>
      <c r="BK405" s="108"/>
      <c r="BL405" s="60"/>
      <c r="BM405" s="60"/>
      <c r="BN405" s="60"/>
      <c r="BO405" s="60"/>
      <c r="BP405" s="110"/>
      <c r="BQ405" s="58"/>
      <c r="BR405" s="105"/>
      <c r="BS405" s="108"/>
      <c r="BT405" s="109"/>
      <c r="BU405" s="105"/>
      <c r="BV405" s="108"/>
      <c r="BW405" s="109"/>
      <c r="BX405" s="105"/>
      <c r="BY405" s="108"/>
      <c r="BZ405" s="109"/>
      <c r="CA405" s="95"/>
      <c r="CB405" s="108"/>
      <c r="CC405" s="108"/>
      <c r="CD405" s="109"/>
      <c r="CE405" s="127"/>
      <c r="CF405" s="127"/>
      <c r="CG405" s="92">
        <f t="shared" si="28"/>
        <v>0</v>
      </c>
      <c r="CH405" s="108"/>
      <c r="CI405" s="113"/>
      <c r="CJ405" s="108"/>
      <c r="CK405" s="58"/>
      <c r="CL405" s="110"/>
      <c r="CM405" s="110"/>
      <c r="CN405" s="110"/>
      <c r="CO405" s="110"/>
      <c r="CP405" s="59">
        <f t="shared" si="29"/>
        <v>0</v>
      </c>
      <c r="CQ405" s="110"/>
      <c r="CR405" s="60"/>
      <c r="CS405" s="59"/>
      <c r="CT405" s="59"/>
      <c r="CU405" s="58"/>
      <c r="CV405" s="107"/>
      <c r="CW405" s="107"/>
      <c r="CX405" s="58"/>
      <c r="CY405" s="58"/>
      <c r="CZ405" s="58"/>
    </row>
    <row r="406" spans="1:104" ht="213.75" customHeight="1" thickBot="1" x14ac:dyDescent="0.3">
      <c r="A406" s="58"/>
      <c r="B406" s="163"/>
      <c r="C406" s="60"/>
      <c r="D406" s="95"/>
      <c r="E406" s="23"/>
      <c r="F406" s="57">
        <v>0</v>
      </c>
      <c r="G406" s="125"/>
      <c r="H406" s="125"/>
      <c r="I406" s="60"/>
      <c r="J406" s="126"/>
      <c r="K406" s="61"/>
      <c r="L406" s="60"/>
      <c r="M406" s="60"/>
      <c r="N406" s="144"/>
      <c r="O406" s="144"/>
      <c r="P406" s="90"/>
      <c r="Q406" s="58"/>
      <c r="R406" s="105"/>
      <c r="S406" s="61"/>
      <c r="T406" s="57"/>
      <c r="U406" s="167"/>
      <c r="V406" s="61"/>
      <c r="W406" s="109"/>
      <c r="X406" s="105"/>
      <c r="Y406" s="108"/>
      <c r="Z406" s="109">
        <v>0</v>
      </c>
      <c r="AA406" s="95"/>
      <c r="AB406" s="61"/>
      <c r="AC406" s="108"/>
      <c r="AD406" s="109"/>
      <c r="AE406" s="127"/>
      <c r="AF406" s="127"/>
      <c r="AG406" s="92"/>
      <c r="AH406" s="61"/>
      <c r="AI406" s="113"/>
      <c r="AJ406" s="61"/>
      <c r="AK406" s="58"/>
      <c r="AL406" s="110"/>
      <c r="AM406" s="110"/>
      <c r="AN406" s="110"/>
      <c r="AO406" s="110"/>
      <c r="AP406" s="59"/>
      <c r="AQ406" s="110"/>
      <c r="AR406" s="60"/>
      <c r="AS406" s="154"/>
      <c r="AT406" s="59"/>
      <c r="AU406" s="58"/>
      <c r="AV406" s="107"/>
      <c r="AW406" s="107"/>
      <c r="AX406" s="58"/>
      <c r="AY406" s="58"/>
      <c r="AZ406" s="58"/>
      <c r="BA406" s="58"/>
      <c r="BB406" s="60"/>
      <c r="BC406" s="58"/>
      <c r="BD406" s="95"/>
      <c r="BE406" s="95"/>
      <c r="BF406" s="57"/>
      <c r="BG406" s="125"/>
      <c r="BH406" s="125"/>
      <c r="BI406" s="60"/>
      <c r="BJ406" s="129"/>
      <c r="BK406" s="108"/>
      <c r="BL406" s="60"/>
      <c r="BM406" s="60"/>
      <c r="BN406" s="60"/>
      <c r="BO406" s="60"/>
      <c r="BP406" s="110"/>
      <c r="BQ406" s="58"/>
      <c r="BR406" s="105"/>
      <c r="BS406" s="108"/>
      <c r="BT406" s="109"/>
      <c r="BU406" s="105"/>
      <c r="BV406" s="108"/>
      <c r="BW406" s="109"/>
      <c r="BX406" s="105"/>
      <c r="BY406" s="108"/>
      <c r="BZ406" s="109"/>
      <c r="CA406" s="95"/>
      <c r="CB406" s="108"/>
      <c r="CC406" s="108"/>
      <c r="CD406" s="109"/>
      <c r="CE406" s="127"/>
      <c r="CF406" s="127"/>
      <c r="CG406" s="92">
        <f t="shared" si="28"/>
        <v>0</v>
      </c>
      <c r="CH406" s="108"/>
      <c r="CI406" s="113"/>
      <c r="CJ406" s="108"/>
      <c r="CK406" s="58"/>
      <c r="CL406" s="110"/>
      <c r="CM406" s="110"/>
      <c r="CN406" s="110"/>
      <c r="CO406" s="110"/>
      <c r="CP406" s="59">
        <f t="shared" si="29"/>
        <v>0</v>
      </c>
      <c r="CQ406" s="110"/>
      <c r="CR406" s="60"/>
      <c r="CS406" s="59"/>
      <c r="CT406" s="59"/>
      <c r="CU406" s="58"/>
      <c r="CV406" s="107"/>
      <c r="CW406" s="107"/>
      <c r="CX406" s="58"/>
      <c r="CY406" s="58"/>
      <c r="CZ406" s="58"/>
    </row>
    <row r="407" spans="1:104" ht="213.75" customHeight="1" thickBot="1" x14ac:dyDescent="0.3">
      <c r="A407" s="58"/>
      <c r="B407" s="163"/>
      <c r="C407" s="60"/>
      <c r="D407" s="95"/>
      <c r="E407" s="23"/>
      <c r="F407" s="57">
        <v>0</v>
      </c>
      <c r="G407" s="125"/>
      <c r="H407" s="125"/>
      <c r="I407" s="60"/>
      <c r="J407" s="126"/>
      <c r="K407" s="61"/>
      <c r="L407" s="60"/>
      <c r="M407" s="60"/>
      <c r="N407" s="144"/>
      <c r="O407" s="144"/>
      <c r="P407" s="90"/>
      <c r="Q407" s="58"/>
      <c r="R407" s="105"/>
      <c r="S407" s="61"/>
      <c r="T407" s="57"/>
      <c r="U407" s="167"/>
      <c r="V407" s="61"/>
      <c r="W407" s="109"/>
      <c r="X407" s="105"/>
      <c r="Y407" s="108"/>
      <c r="Z407" s="109">
        <v>0</v>
      </c>
      <c r="AA407" s="95"/>
      <c r="AB407" s="61"/>
      <c r="AC407" s="108"/>
      <c r="AD407" s="109"/>
      <c r="AE407" s="127"/>
      <c r="AF407" s="127"/>
      <c r="AG407" s="92"/>
      <c r="AH407" s="61"/>
      <c r="AI407" s="113"/>
      <c r="AJ407" s="61"/>
      <c r="AK407" s="58"/>
      <c r="AL407" s="110"/>
      <c r="AM407" s="110"/>
      <c r="AN407" s="110"/>
      <c r="AO407" s="110"/>
      <c r="AP407" s="59"/>
      <c r="AQ407" s="110"/>
      <c r="AR407" s="60"/>
      <c r="AS407" s="154"/>
      <c r="AT407" s="59"/>
      <c r="AU407" s="58"/>
      <c r="AV407" s="107"/>
      <c r="AW407" s="107"/>
      <c r="AX407" s="58"/>
      <c r="AY407" s="58"/>
      <c r="AZ407" s="58"/>
      <c r="BA407" s="58"/>
      <c r="BB407" s="60"/>
      <c r="BC407" s="58"/>
      <c r="BD407" s="95"/>
      <c r="BE407" s="95"/>
      <c r="BF407" s="57"/>
      <c r="BG407" s="125"/>
      <c r="BH407" s="125"/>
      <c r="BI407" s="60"/>
      <c r="BJ407" s="129"/>
      <c r="BK407" s="108"/>
      <c r="BL407" s="60"/>
      <c r="BM407" s="60"/>
      <c r="BN407" s="60"/>
      <c r="BO407" s="60"/>
      <c r="BP407" s="110"/>
      <c r="BQ407" s="58"/>
      <c r="BR407" s="105"/>
      <c r="BS407" s="108"/>
      <c r="BT407" s="109"/>
      <c r="BU407" s="105"/>
      <c r="BV407" s="108"/>
      <c r="BW407" s="109"/>
      <c r="BX407" s="105"/>
      <c r="BY407" s="108"/>
      <c r="BZ407" s="109"/>
      <c r="CA407" s="95"/>
      <c r="CB407" s="108"/>
      <c r="CC407" s="108"/>
      <c r="CD407" s="109"/>
      <c r="CE407" s="127"/>
      <c r="CF407" s="127"/>
      <c r="CG407" s="92">
        <f t="shared" si="28"/>
        <v>0</v>
      </c>
      <c r="CH407" s="108"/>
      <c r="CI407" s="113"/>
      <c r="CJ407" s="108"/>
      <c r="CK407" s="58"/>
      <c r="CL407" s="110"/>
      <c r="CM407" s="110"/>
      <c r="CN407" s="110"/>
      <c r="CO407" s="110"/>
      <c r="CP407" s="59">
        <f t="shared" si="29"/>
        <v>0</v>
      </c>
      <c r="CQ407" s="110"/>
      <c r="CR407" s="60"/>
      <c r="CS407" s="59"/>
      <c r="CT407" s="59"/>
      <c r="CU407" s="58"/>
      <c r="CV407" s="107"/>
      <c r="CW407" s="107"/>
      <c r="CX407" s="58"/>
      <c r="CY407" s="58"/>
      <c r="CZ407" s="58"/>
    </row>
    <row r="408" spans="1:104" ht="213.75" customHeight="1" thickBot="1" x14ac:dyDescent="0.3">
      <c r="A408" s="58"/>
      <c r="B408" s="163"/>
      <c r="C408" s="60"/>
      <c r="D408" s="95"/>
      <c r="E408" s="23"/>
      <c r="F408" s="57">
        <v>0</v>
      </c>
      <c r="G408" s="125"/>
      <c r="H408" s="125"/>
      <c r="I408" s="60"/>
      <c r="J408" s="126"/>
      <c r="K408" s="61"/>
      <c r="L408" s="60"/>
      <c r="M408" s="60"/>
      <c r="N408" s="144"/>
      <c r="O408" s="144"/>
      <c r="P408" s="90"/>
      <c r="Q408" s="58"/>
      <c r="R408" s="105"/>
      <c r="S408" s="61"/>
      <c r="T408" s="57"/>
      <c r="U408" s="167"/>
      <c r="V408" s="61"/>
      <c r="W408" s="109"/>
      <c r="X408" s="105"/>
      <c r="Y408" s="108"/>
      <c r="Z408" s="109">
        <v>0</v>
      </c>
      <c r="AA408" s="95"/>
      <c r="AB408" s="61"/>
      <c r="AC408" s="108"/>
      <c r="AD408" s="109"/>
      <c r="AE408" s="127"/>
      <c r="AF408" s="127"/>
      <c r="AG408" s="92"/>
      <c r="AH408" s="61"/>
      <c r="AI408" s="113"/>
      <c r="AJ408" s="61"/>
      <c r="AK408" s="58"/>
      <c r="AL408" s="110"/>
      <c r="AM408" s="110"/>
      <c r="AN408" s="110"/>
      <c r="AO408" s="110"/>
      <c r="AP408" s="59"/>
      <c r="AQ408" s="110"/>
      <c r="AR408" s="60"/>
      <c r="AS408" s="154"/>
      <c r="AT408" s="59"/>
      <c r="AU408" s="58"/>
      <c r="AV408" s="107"/>
      <c r="AW408" s="107"/>
      <c r="AX408" s="58"/>
      <c r="AY408" s="58"/>
      <c r="AZ408" s="58"/>
      <c r="BA408" s="58"/>
      <c r="BB408" s="60"/>
      <c r="BC408" s="58"/>
      <c r="BD408" s="95"/>
      <c r="BE408" s="95"/>
      <c r="BF408" s="57"/>
      <c r="BG408" s="125"/>
      <c r="BH408" s="125"/>
      <c r="BI408" s="60"/>
      <c r="BJ408" s="129"/>
      <c r="BK408" s="108"/>
      <c r="BL408" s="60"/>
      <c r="BM408" s="60"/>
      <c r="BN408" s="60"/>
      <c r="BO408" s="60"/>
      <c r="BP408" s="110"/>
      <c r="BQ408" s="58"/>
      <c r="BR408" s="105"/>
      <c r="BS408" s="108"/>
      <c r="BT408" s="109"/>
      <c r="BU408" s="105"/>
      <c r="BV408" s="108"/>
      <c r="BW408" s="109"/>
      <c r="BX408" s="105"/>
      <c r="BY408" s="108"/>
      <c r="BZ408" s="109"/>
      <c r="CA408" s="95"/>
      <c r="CB408" s="108"/>
      <c r="CC408" s="108"/>
      <c r="CD408" s="109"/>
      <c r="CE408" s="127"/>
      <c r="CF408" s="127"/>
      <c r="CG408" s="92">
        <f t="shared" si="28"/>
        <v>0</v>
      </c>
      <c r="CH408" s="108"/>
      <c r="CI408" s="113"/>
      <c r="CJ408" s="108"/>
      <c r="CK408" s="58"/>
      <c r="CL408" s="110"/>
      <c r="CM408" s="110"/>
      <c r="CN408" s="110"/>
      <c r="CO408" s="110"/>
      <c r="CP408" s="59">
        <f t="shared" si="29"/>
        <v>0</v>
      </c>
      <c r="CQ408" s="110"/>
      <c r="CR408" s="60"/>
      <c r="CS408" s="59"/>
      <c r="CT408" s="59"/>
      <c r="CU408" s="58"/>
      <c r="CV408" s="107"/>
      <c r="CW408" s="107"/>
      <c r="CX408" s="58"/>
      <c r="CY408" s="58"/>
      <c r="CZ408" s="58"/>
    </row>
    <row r="409" spans="1:104" ht="213.75" customHeight="1" thickBot="1" x14ac:dyDescent="0.3">
      <c r="A409" s="58"/>
      <c r="B409" s="163"/>
      <c r="C409" s="60"/>
      <c r="D409" s="95"/>
      <c r="E409" s="23"/>
      <c r="F409" s="57">
        <v>0</v>
      </c>
      <c r="G409" s="125"/>
      <c r="H409" s="125"/>
      <c r="I409" s="60"/>
      <c r="J409" s="126"/>
      <c r="K409" s="61"/>
      <c r="L409" s="60"/>
      <c r="M409" s="60"/>
      <c r="N409" s="144"/>
      <c r="O409" s="144"/>
      <c r="P409" s="90"/>
      <c r="Q409" s="58"/>
      <c r="R409" s="105"/>
      <c r="S409" s="61"/>
      <c r="T409" s="57"/>
      <c r="U409" s="332"/>
      <c r="V409" s="61"/>
      <c r="W409" s="109"/>
      <c r="X409" s="105"/>
      <c r="Y409" s="108"/>
      <c r="Z409" s="109">
        <v>0</v>
      </c>
      <c r="AA409" s="95"/>
      <c r="AB409" s="61"/>
      <c r="AC409" s="108"/>
      <c r="AD409" s="109"/>
      <c r="AE409" s="127"/>
      <c r="AF409" s="127"/>
      <c r="AG409" s="92"/>
      <c r="AH409" s="61"/>
      <c r="AI409" s="113"/>
      <c r="AJ409" s="61"/>
      <c r="AK409" s="58"/>
      <c r="AL409" s="110"/>
      <c r="AM409" s="110"/>
      <c r="AN409" s="110"/>
      <c r="AO409" s="110"/>
      <c r="AP409" s="59"/>
      <c r="AQ409" s="110"/>
      <c r="AR409" s="60"/>
      <c r="AS409" s="154"/>
      <c r="AT409" s="59"/>
      <c r="AU409" s="58"/>
      <c r="AV409" s="107"/>
      <c r="AW409" s="107"/>
      <c r="AX409" s="58"/>
      <c r="AY409" s="58"/>
      <c r="AZ409" s="58"/>
      <c r="BA409" s="58"/>
      <c r="BB409" s="60"/>
      <c r="BC409" s="58"/>
      <c r="BD409" s="95"/>
      <c r="BE409" s="95"/>
      <c r="BF409" s="57"/>
      <c r="BG409" s="125"/>
      <c r="BH409" s="125"/>
      <c r="BI409" s="60"/>
      <c r="BJ409" s="129"/>
      <c r="BK409" s="108"/>
      <c r="BL409" s="60"/>
      <c r="BM409" s="60"/>
      <c r="BN409" s="60"/>
      <c r="BO409" s="60"/>
      <c r="BP409" s="110"/>
      <c r="BQ409" s="58"/>
      <c r="BR409" s="105"/>
      <c r="BS409" s="108"/>
      <c r="BT409" s="109"/>
      <c r="BU409" s="105"/>
      <c r="BV409" s="108"/>
      <c r="BW409" s="109"/>
      <c r="BX409" s="105"/>
      <c r="BY409" s="108"/>
      <c r="BZ409" s="109"/>
      <c r="CA409" s="95"/>
      <c r="CB409" s="108"/>
      <c r="CC409" s="108"/>
      <c r="CD409" s="109"/>
      <c r="CE409" s="127"/>
      <c r="CF409" s="127"/>
      <c r="CG409" s="92">
        <f t="shared" si="28"/>
        <v>0</v>
      </c>
      <c r="CH409" s="108"/>
      <c r="CI409" s="113"/>
      <c r="CJ409" s="108"/>
      <c r="CK409" s="58"/>
      <c r="CL409" s="110"/>
      <c r="CM409" s="110"/>
      <c r="CN409" s="110"/>
      <c r="CO409" s="110"/>
      <c r="CP409" s="59">
        <f t="shared" si="29"/>
        <v>0</v>
      </c>
      <c r="CQ409" s="110"/>
      <c r="CR409" s="60"/>
      <c r="CS409" s="59"/>
      <c r="CT409" s="59"/>
      <c r="CU409" s="58"/>
      <c r="CV409" s="107"/>
      <c r="CW409" s="107"/>
      <c r="CX409" s="58"/>
      <c r="CY409" s="58"/>
      <c r="CZ409" s="58"/>
    </row>
    <row r="410" spans="1:104" ht="213.75" customHeight="1" thickBot="1" x14ac:dyDescent="0.3">
      <c r="A410" s="58"/>
      <c r="B410" s="163"/>
      <c r="C410" s="60"/>
      <c r="D410" s="95"/>
      <c r="E410" s="23"/>
      <c r="F410" s="57">
        <v>0</v>
      </c>
      <c r="G410" s="125"/>
      <c r="H410" s="125"/>
      <c r="I410" s="60"/>
      <c r="J410" s="126"/>
      <c r="K410" s="61"/>
      <c r="L410" s="60"/>
      <c r="M410" s="60"/>
      <c r="N410" s="144"/>
      <c r="O410" s="144"/>
      <c r="P410" s="90"/>
      <c r="Q410" s="58"/>
      <c r="R410" s="105"/>
      <c r="S410" s="61"/>
      <c r="T410" s="57"/>
      <c r="U410" s="167"/>
      <c r="V410" s="61"/>
      <c r="W410" s="109"/>
      <c r="X410" s="105"/>
      <c r="Y410" s="108"/>
      <c r="Z410" s="109">
        <v>0</v>
      </c>
      <c r="AA410" s="95"/>
      <c r="AB410" s="61"/>
      <c r="AC410" s="108"/>
      <c r="AD410" s="109"/>
      <c r="AE410" s="127"/>
      <c r="AF410" s="127"/>
      <c r="AG410" s="92"/>
      <c r="AH410" s="61"/>
      <c r="AI410" s="113"/>
      <c r="AJ410" s="61"/>
      <c r="AK410" s="58"/>
      <c r="AL410" s="110"/>
      <c r="AM410" s="110"/>
      <c r="AN410" s="110"/>
      <c r="AO410" s="110"/>
      <c r="AP410" s="59"/>
      <c r="AQ410" s="110"/>
      <c r="AR410" s="60"/>
      <c r="AS410" s="154"/>
      <c r="AT410" s="59"/>
      <c r="AU410" s="58"/>
      <c r="AV410" s="107"/>
      <c r="AW410" s="107"/>
      <c r="AX410" s="58"/>
      <c r="AY410" s="58"/>
      <c r="AZ410" s="58"/>
      <c r="BA410" s="58"/>
      <c r="BB410" s="60"/>
      <c r="BC410" s="58"/>
      <c r="BD410" s="95"/>
      <c r="BE410" s="95"/>
      <c r="BF410" s="57"/>
      <c r="BG410" s="125"/>
      <c r="BH410" s="125"/>
      <c r="BI410" s="60"/>
      <c r="BJ410" s="129"/>
      <c r="BK410" s="108"/>
      <c r="BL410" s="60"/>
      <c r="BM410" s="60"/>
      <c r="BN410" s="60"/>
      <c r="BO410" s="60"/>
      <c r="BP410" s="110"/>
      <c r="BQ410" s="58"/>
      <c r="BR410" s="105"/>
      <c r="BS410" s="108"/>
      <c r="BT410" s="109"/>
      <c r="BU410" s="105"/>
      <c r="BV410" s="108"/>
      <c r="BW410" s="109"/>
      <c r="BX410" s="105"/>
      <c r="BY410" s="108"/>
      <c r="BZ410" s="109"/>
      <c r="CA410" s="95"/>
      <c r="CB410" s="108"/>
      <c r="CC410" s="108"/>
      <c r="CD410" s="109"/>
      <c r="CE410" s="127"/>
      <c r="CF410" s="127"/>
      <c r="CG410" s="92">
        <f t="shared" si="28"/>
        <v>0</v>
      </c>
      <c r="CH410" s="108"/>
      <c r="CI410" s="113"/>
      <c r="CJ410" s="108"/>
      <c r="CK410" s="58"/>
      <c r="CL410" s="110"/>
      <c r="CM410" s="110"/>
      <c r="CN410" s="110"/>
      <c r="CO410" s="110"/>
      <c r="CP410" s="59">
        <f t="shared" si="29"/>
        <v>0</v>
      </c>
      <c r="CQ410" s="110"/>
      <c r="CR410" s="60"/>
      <c r="CS410" s="59"/>
      <c r="CT410" s="59"/>
      <c r="CU410" s="58"/>
      <c r="CV410" s="107"/>
      <c r="CW410" s="107"/>
      <c r="CX410" s="58"/>
      <c r="CY410" s="58"/>
      <c r="CZ410" s="58"/>
    </row>
    <row r="411" spans="1:104" ht="213.75" customHeight="1" thickBot="1" x14ac:dyDescent="0.3">
      <c r="A411" s="58"/>
      <c r="B411" s="163"/>
      <c r="C411" s="60"/>
      <c r="D411" s="95"/>
      <c r="E411" s="23"/>
      <c r="F411" s="57">
        <v>0</v>
      </c>
      <c r="G411" s="125"/>
      <c r="H411" s="125"/>
      <c r="I411" s="60"/>
      <c r="J411" s="126"/>
      <c r="K411" s="61"/>
      <c r="L411" s="60"/>
      <c r="M411" s="60"/>
      <c r="N411" s="144"/>
      <c r="O411" s="144"/>
      <c r="P411" s="90"/>
      <c r="Q411" s="58"/>
      <c r="R411" s="105"/>
      <c r="S411" s="61"/>
      <c r="T411" s="57"/>
      <c r="U411" s="167"/>
      <c r="V411" s="61"/>
      <c r="W411" s="109"/>
      <c r="X411" s="105"/>
      <c r="Y411" s="108"/>
      <c r="Z411" s="109">
        <v>0</v>
      </c>
      <c r="AA411" s="95"/>
      <c r="AB411" s="61"/>
      <c r="AC411" s="108"/>
      <c r="AD411" s="109"/>
      <c r="AE411" s="127"/>
      <c r="AF411" s="127"/>
      <c r="AG411" s="92"/>
      <c r="AH411" s="61"/>
      <c r="AI411" s="113"/>
      <c r="AJ411" s="61"/>
      <c r="AK411" s="58"/>
      <c r="AL411" s="110"/>
      <c r="AM411" s="110"/>
      <c r="AN411" s="110"/>
      <c r="AO411" s="110"/>
      <c r="AP411" s="59"/>
      <c r="AQ411" s="110"/>
      <c r="AR411" s="60"/>
      <c r="AS411" s="154"/>
      <c r="AT411" s="59"/>
      <c r="AU411" s="58"/>
      <c r="AV411" s="107"/>
      <c r="AW411" s="107"/>
      <c r="AX411" s="58"/>
      <c r="AY411" s="58"/>
      <c r="AZ411" s="58"/>
      <c r="BA411" s="58"/>
      <c r="BB411" s="60"/>
      <c r="BC411" s="58"/>
      <c r="BD411" s="95"/>
      <c r="BE411" s="95"/>
      <c r="BF411" s="57"/>
      <c r="BG411" s="125"/>
      <c r="BH411" s="125"/>
      <c r="BI411" s="60"/>
      <c r="BJ411" s="129"/>
      <c r="BK411" s="108"/>
      <c r="BL411" s="60"/>
      <c r="BM411" s="60"/>
      <c r="BN411" s="60"/>
      <c r="BO411" s="60"/>
      <c r="BP411" s="110"/>
      <c r="BQ411" s="58"/>
      <c r="BR411" s="105"/>
      <c r="BS411" s="108"/>
      <c r="BT411" s="109"/>
      <c r="BU411" s="105"/>
      <c r="BV411" s="108"/>
      <c r="BW411" s="109"/>
      <c r="BX411" s="105"/>
      <c r="BY411" s="108"/>
      <c r="BZ411" s="109"/>
      <c r="CA411" s="95"/>
      <c r="CB411" s="108"/>
      <c r="CC411" s="108"/>
      <c r="CD411" s="109"/>
      <c r="CE411" s="127"/>
      <c r="CF411" s="127"/>
      <c r="CG411" s="92">
        <f t="shared" si="28"/>
        <v>0</v>
      </c>
      <c r="CH411" s="108"/>
      <c r="CI411" s="113"/>
      <c r="CJ411" s="108"/>
      <c r="CK411" s="58"/>
      <c r="CL411" s="110"/>
      <c r="CM411" s="110"/>
      <c r="CN411" s="110"/>
      <c r="CO411" s="110"/>
      <c r="CP411" s="59">
        <f t="shared" si="29"/>
        <v>0</v>
      </c>
      <c r="CQ411" s="110"/>
      <c r="CR411" s="60"/>
      <c r="CS411" s="59"/>
      <c r="CT411" s="59"/>
      <c r="CU411" s="58"/>
      <c r="CV411" s="107"/>
      <c r="CW411" s="107"/>
      <c r="CX411" s="58"/>
      <c r="CY411" s="58"/>
      <c r="CZ411" s="58"/>
    </row>
    <row r="412" spans="1:104" ht="213.75" customHeight="1" thickBot="1" x14ac:dyDescent="0.3">
      <c r="A412" s="58"/>
      <c r="B412" s="163"/>
      <c r="C412" s="60"/>
      <c r="D412" s="95"/>
      <c r="E412" s="23"/>
      <c r="F412" s="57">
        <v>0</v>
      </c>
      <c r="G412" s="125"/>
      <c r="H412" s="125"/>
      <c r="I412" s="60"/>
      <c r="J412" s="126"/>
      <c r="K412" s="61"/>
      <c r="L412" s="60"/>
      <c r="M412" s="60"/>
      <c r="N412" s="144"/>
      <c r="O412" s="144"/>
      <c r="P412" s="90"/>
      <c r="Q412" s="58"/>
      <c r="R412" s="105"/>
      <c r="S412" s="61"/>
      <c r="T412" s="57"/>
      <c r="U412" s="167"/>
      <c r="V412" s="61"/>
      <c r="W412" s="109"/>
      <c r="X412" s="105"/>
      <c r="Y412" s="108"/>
      <c r="Z412" s="109">
        <v>0</v>
      </c>
      <c r="AA412" s="95"/>
      <c r="AB412" s="61"/>
      <c r="AC412" s="108"/>
      <c r="AD412" s="109"/>
      <c r="AE412" s="127"/>
      <c r="AF412" s="127"/>
      <c r="AG412" s="92"/>
      <c r="AH412" s="61"/>
      <c r="AI412" s="113"/>
      <c r="AJ412" s="61"/>
      <c r="AK412" s="58"/>
      <c r="AL412" s="110"/>
      <c r="AM412" s="110"/>
      <c r="AN412" s="110"/>
      <c r="AO412" s="110"/>
      <c r="AP412" s="59"/>
      <c r="AQ412" s="110"/>
      <c r="AR412" s="60"/>
      <c r="AS412" s="154"/>
      <c r="AT412" s="59"/>
      <c r="AU412" s="58"/>
      <c r="AV412" s="107"/>
      <c r="AW412" s="107"/>
      <c r="AX412" s="58"/>
      <c r="AY412" s="58"/>
      <c r="AZ412" s="58"/>
      <c r="BA412" s="58"/>
      <c r="BB412" s="60"/>
      <c r="BC412" s="58"/>
      <c r="BD412" s="95"/>
      <c r="BE412" s="95"/>
      <c r="BF412" s="57"/>
      <c r="BG412" s="125"/>
      <c r="BH412" s="125"/>
      <c r="BI412" s="60"/>
      <c r="BJ412" s="129"/>
      <c r="BK412" s="108"/>
      <c r="BL412" s="60"/>
      <c r="BM412" s="60"/>
      <c r="BN412" s="60"/>
      <c r="BO412" s="60"/>
      <c r="BP412" s="110"/>
      <c r="BQ412" s="58"/>
      <c r="BR412" s="105"/>
      <c r="BS412" s="108"/>
      <c r="BT412" s="109"/>
      <c r="BU412" s="105"/>
      <c r="BV412" s="108"/>
      <c r="BW412" s="109"/>
      <c r="BX412" s="105"/>
      <c r="BY412" s="108"/>
      <c r="BZ412" s="109"/>
      <c r="CA412" s="95"/>
      <c r="CB412" s="108"/>
      <c r="CC412" s="108"/>
      <c r="CD412" s="109"/>
      <c r="CE412" s="127"/>
      <c r="CF412" s="127"/>
      <c r="CG412" s="92">
        <f t="shared" si="28"/>
        <v>0</v>
      </c>
      <c r="CH412" s="108"/>
      <c r="CI412" s="113"/>
      <c r="CJ412" s="108"/>
      <c r="CK412" s="58"/>
      <c r="CL412" s="110"/>
      <c r="CM412" s="110"/>
      <c r="CN412" s="110"/>
      <c r="CO412" s="110"/>
      <c r="CP412" s="59">
        <f t="shared" si="29"/>
        <v>0</v>
      </c>
      <c r="CQ412" s="110"/>
      <c r="CR412" s="60"/>
      <c r="CS412" s="59"/>
      <c r="CT412" s="59"/>
      <c r="CU412" s="58"/>
      <c r="CV412" s="107"/>
      <c r="CW412" s="107"/>
      <c r="CX412" s="58"/>
      <c r="CY412" s="58"/>
      <c r="CZ412" s="58"/>
    </row>
    <row r="413" spans="1:104" ht="213.75" customHeight="1" thickBot="1" x14ac:dyDescent="0.3">
      <c r="A413" s="58"/>
      <c r="B413" s="163"/>
      <c r="C413" s="60"/>
      <c r="D413" s="95"/>
      <c r="E413" s="23"/>
      <c r="F413" s="57">
        <v>0</v>
      </c>
      <c r="G413" s="125"/>
      <c r="H413" s="125"/>
      <c r="I413" s="60"/>
      <c r="J413" s="126"/>
      <c r="K413" s="61"/>
      <c r="L413" s="60"/>
      <c r="M413" s="60"/>
      <c r="N413" s="144"/>
      <c r="O413" s="144"/>
      <c r="P413" s="90"/>
      <c r="Q413" s="58"/>
      <c r="R413" s="105"/>
      <c r="S413" s="61"/>
      <c r="T413" s="57"/>
      <c r="U413" s="167"/>
      <c r="V413" s="61"/>
      <c r="W413" s="109"/>
      <c r="X413" s="105"/>
      <c r="Y413" s="108"/>
      <c r="Z413" s="109">
        <v>0</v>
      </c>
      <c r="AA413" s="95"/>
      <c r="AB413" s="61"/>
      <c r="AC413" s="108"/>
      <c r="AD413" s="109"/>
      <c r="AE413" s="127"/>
      <c r="AF413" s="127"/>
      <c r="AG413" s="92"/>
      <c r="AH413" s="61"/>
      <c r="AI413" s="113"/>
      <c r="AJ413" s="61"/>
      <c r="AK413" s="58"/>
      <c r="AL413" s="110"/>
      <c r="AM413" s="110"/>
      <c r="AN413" s="110"/>
      <c r="AO413" s="110"/>
      <c r="AP413" s="59"/>
      <c r="AQ413" s="110"/>
      <c r="AR413" s="60"/>
      <c r="AS413" s="154"/>
      <c r="AT413" s="59"/>
      <c r="AU413" s="58"/>
      <c r="AV413" s="107"/>
      <c r="AW413" s="107"/>
      <c r="AX413" s="58"/>
      <c r="AY413" s="58"/>
      <c r="AZ413" s="58"/>
      <c r="BA413" s="58"/>
      <c r="BB413" s="60"/>
      <c r="BC413" s="58"/>
      <c r="BD413" s="95"/>
      <c r="BE413" s="95"/>
      <c r="BF413" s="57"/>
      <c r="BG413" s="125"/>
      <c r="BH413" s="125"/>
      <c r="BI413" s="60"/>
      <c r="BJ413" s="129"/>
      <c r="BK413" s="108"/>
      <c r="BL413" s="60"/>
      <c r="BM413" s="60"/>
      <c r="BN413" s="60"/>
      <c r="BO413" s="60"/>
      <c r="BP413" s="110"/>
      <c r="BQ413" s="58"/>
      <c r="BR413" s="105"/>
      <c r="BS413" s="108"/>
      <c r="BT413" s="109"/>
      <c r="BU413" s="105"/>
      <c r="BV413" s="108"/>
      <c r="BW413" s="109"/>
      <c r="BX413" s="105"/>
      <c r="BY413" s="108"/>
      <c r="BZ413" s="109"/>
      <c r="CA413" s="95"/>
      <c r="CB413" s="108"/>
      <c r="CC413" s="108"/>
      <c r="CD413" s="109"/>
      <c r="CE413" s="127"/>
      <c r="CF413" s="127"/>
      <c r="CG413" s="92">
        <f t="shared" si="28"/>
        <v>0</v>
      </c>
      <c r="CH413" s="108"/>
      <c r="CI413" s="113"/>
      <c r="CJ413" s="108"/>
      <c r="CK413" s="58"/>
      <c r="CL413" s="110"/>
      <c r="CM413" s="110"/>
      <c r="CN413" s="110"/>
      <c r="CO413" s="110"/>
      <c r="CP413" s="59">
        <f t="shared" si="29"/>
        <v>0</v>
      </c>
      <c r="CQ413" s="110"/>
      <c r="CR413" s="60"/>
      <c r="CS413" s="59"/>
      <c r="CT413" s="59"/>
      <c r="CU413" s="58"/>
      <c r="CV413" s="107"/>
      <c r="CW413" s="107"/>
      <c r="CX413" s="58"/>
      <c r="CY413" s="58"/>
      <c r="CZ413" s="58"/>
    </row>
    <row r="414" spans="1:104" ht="213.75" customHeight="1" thickBot="1" x14ac:dyDescent="0.3">
      <c r="A414" s="58"/>
      <c r="B414" s="163"/>
      <c r="C414" s="60"/>
      <c r="D414" s="95"/>
      <c r="E414" s="23"/>
      <c r="F414" s="57">
        <v>0</v>
      </c>
      <c r="G414" s="125"/>
      <c r="H414" s="125"/>
      <c r="I414" s="60"/>
      <c r="J414" s="126"/>
      <c r="K414" s="61"/>
      <c r="L414" s="60"/>
      <c r="M414" s="60"/>
      <c r="N414" s="144"/>
      <c r="O414" s="144"/>
      <c r="P414" s="90"/>
      <c r="Q414" s="58"/>
      <c r="R414" s="105"/>
      <c r="S414" s="61"/>
      <c r="T414" s="57"/>
      <c r="U414" s="167"/>
      <c r="V414" s="61"/>
      <c r="W414" s="109"/>
      <c r="X414" s="105"/>
      <c r="Y414" s="108"/>
      <c r="Z414" s="109">
        <v>0</v>
      </c>
      <c r="AA414" s="95"/>
      <c r="AB414" s="61"/>
      <c r="AC414" s="108"/>
      <c r="AD414" s="109"/>
      <c r="AE414" s="127"/>
      <c r="AF414" s="127"/>
      <c r="AG414" s="92"/>
      <c r="AH414" s="61"/>
      <c r="AI414" s="113"/>
      <c r="AJ414" s="61"/>
      <c r="AK414" s="58"/>
      <c r="AL414" s="110"/>
      <c r="AM414" s="110"/>
      <c r="AN414" s="110"/>
      <c r="AO414" s="110"/>
      <c r="AP414" s="59"/>
      <c r="AQ414" s="110"/>
      <c r="AR414" s="60"/>
      <c r="AS414" s="154"/>
      <c r="AT414" s="59"/>
      <c r="AU414" s="58"/>
      <c r="AV414" s="107"/>
      <c r="AW414" s="107"/>
      <c r="AX414" s="58"/>
      <c r="AY414" s="58"/>
      <c r="AZ414" s="58"/>
      <c r="BA414" s="58"/>
      <c r="BB414" s="60"/>
      <c r="BC414" s="58"/>
      <c r="BD414" s="95"/>
      <c r="BE414" s="95"/>
      <c r="BF414" s="57"/>
      <c r="BG414" s="125"/>
      <c r="BH414" s="125"/>
      <c r="BI414" s="60"/>
      <c r="BJ414" s="129"/>
      <c r="BK414" s="108"/>
      <c r="BL414" s="60"/>
      <c r="BM414" s="60"/>
      <c r="BN414" s="60"/>
      <c r="BO414" s="60"/>
      <c r="BP414" s="110"/>
      <c r="BQ414" s="58"/>
      <c r="BR414" s="105"/>
      <c r="BS414" s="108"/>
      <c r="BT414" s="109"/>
      <c r="BU414" s="105"/>
      <c r="BV414" s="108"/>
      <c r="BW414" s="109"/>
      <c r="BX414" s="105"/>
      <c r="BY414" s="108"/>
      <c r="BZ414" s="109"/>
      <c r="CA414" s="95"/>
      <c r="CB414" s="108"/>
      <c r="CC414" s="108"/>
      <c r="CD414" s="109"/>
      <c r="CE414" s="127"/>
      <c r="CF414" s="127"/>
      <c r="CG414" s="92">
        <f t="shared" si="28"/>
        <v>0</v>
      </c>
      <c r="CH414" s="108"/>
      <c r="CI414" s="113"/>
      <c r="CJ414" s="108"/>
      <c r="CK414" s="58"/>
      <c r="CL414" s="110"/>
      <c r="CM414" s="110"/>
      <c r="CN414" s="110"/>
      <c r="CO414" s="110"/>
      <c r="CP414" s="59">
        <f t="shared" si="29"/>
        <v>0</v>
      </c>
      <c r="CQ414" s="110"/>
      <c r="CR414" s="60"/>
      <c r="CS414" s="59"/>
      <c r="CT414" s="59"/>
      <c r="CU414" s="58"/>
      <c r="CV414" s="107"/>
      <c r="CW414" s="107"/>
      <c r="CX414" s="58"/>
      <c r="CY414" s="58"/>
      <c r="CZ414" s="58"/>
    </row>
    <row r="415" spans="1:104" ht="213.75" customHeight="1" thickBot="1" x14ac:dyDescent="0.3">
      <c r="A415" s="58"/>
      <c r="B415" s="163"/>
      <c r="C415" s="60"/>
      <c r="D415" s="95"/>
      <c r="E415" s="23"/>
      <c r="F415" s="57">
        <v>0</v>
      </c>
      <c r="G415" s="125"/>
      <c r="H415" s="125"/>
      <c r="I415" s="60"/>
      <c r="J415" s="126"/>
      <c r="K415" s="61"/>
      <c r="L415" s="60"/>
      <c r="M415" s="60"/>
      <c r="N415" s="144"/>
      <c r="O415" s="144"/>
      <c r="P415" s="90"/>
      <c r="Q415" s="58"/>
      <c r="R415" s="105"/>
      <c r="S415" s="61"/>
      <c r="T415" s="57"/>
      <c r="U415" s="167"/>
      <c r="V415" s="61"/>
      <c r="W415" s="109"/>
      <c r="X415" s="105"/>
      <c r="Y415" s="108"/>
      <c r="Z415" s="109">
        <v>0</v>
      </c>
      <c r="AA415" s="95"/>
      <c r="AB415" s="61"/>
      <c r="AC415" s="108"/>
      <c r="AD415" s="109"/>
      <c r="AE415" s="127"/>
      <c r="AF415" s="127"/>
      <c r="AG415" s="92"/>
      <c r="AH415" s="61"/>
      <c r="AI415" s="113"/>
      <c r="AJ415" s="61"/>
      <c r="AK415" s="58"/>
      <c r="AL415" s="110"/>
      <c r="AM415" s="110"/>
      <c r="AN415" s="110"/>
      <c r="AO415" s="110"/>
      <c r="AP415" s="59"/>
      <c r="AQ415" s="110"/>
      <c r="AR415" s="60"/>
      <c r="AS415" s="154"/>
      <c r="AT415" s="59"/>
      <c r="AU415" s="58"/>
      <c r="AV415" s="107"/>
      <c r="AW415" s="107"/>
      <c r="AX415" s="58"/>
      <c r="AY415" s="58"/>
      <c r="AZ415" s="58"/>
      <c r="BA415" s="58"/>
      <c r="BB415" s="60"/>
      <c r="BC415" s="58"/>
      <c r="BD415" s="95"/>
      <c r="BE415" s="95"/>
      <c r="BF415" s="57"/>
      <c r="BG415" s="125"/>
      <c r="BH415" s="125"/>
      <c r="BI415" s="60"/>
      <c r="BJ415" s="129"/>
      <c r="BK415" s="108"/>
      <c r="BL415" s="60"/>
      <c r="BM415" s="60"/>
      <c r="BN415" s="60"/>
      <c r="BO415" s="60"/>
      <c r="BP415" s="110"/>
      <c r="BQ415" s="58"/>
      <c r="BR415" s="105"/>
      <c r="BS415" s="108"/>
      <c r="BT415" s="109"/>
      <c r="BU415" s="105"/>
      <c r="BV415" s="108"/>
      <c r="BW415" s="109"/>
      <c r="BX415" s="105"/>
      <c r="BY415" s="108"/>
      <c r="BZ415" s="109"/>
      <c r="CA415" s="95"/>
      <c r="CB415" s="108"/>
      <c r="CC415" s="108"/>
      <c r="CD415" s="109"/>
      <c r="CE415" s="127"/>
      <c r="CF415" s="127"/>
      <c r="CG415" s="92">
        <f t="shared" si="28"/>
        <v>0</v>
      </c>
      <c r="CH415" s="108"/>
      <c r="CI415" s="113"/>
      <c r="CJ415" s="108"/>
      <c r="CK415" s="58"/>
      <c r="CL415" s="110"/>
      <c r="CM415" s="110"/>
      <c r="CN415" s="110"/>
      <c r="CO415" s="110"/>
      <c r="CP415" s="59">
        <f t="shared" si="29"/>
        <v>0</v>
      </c>
      <c r="CQ415" s="110"/>
      <c r="CR415" s="60"/>
      <c r="CS415" s="59"/>
      <c r="CT415" s="59"/>
      <c r="CU415" s="58"/>
      <c r="CV415" s="107"/>
      <c r="CW415" s="107"/>
      <c r="CX415" s="58"/>
      <c r="CY415" s="58"/>
      <c r="CZ415" s="58"/>
    </row>
    <row r="416" spans="1:104" ht="213.75" customHeight="1" thickBot="1" x14ac:dyDescent="0.3">
      <c r="A416" s="58"/>
      <c r="B416" s="163"/>
      <c r="C416" s="60"/>
      <c r="D416" s="95"/>
      <c r="E416" s="23"/>
      <c r="F416" s="57">
        <v>0</v>
      </c>
      <c r="G416" s="125"/>
      <c r="H416" s="125"/>
      <c r="I416" s="60"/>
      <c r="J416" s="126"/>
      <c r="K416" s="61"/>
      <c r="L416" s="60"/>
      <c r="M416" s="60"/>
      <c r="N416" s="144"/>
      <c r="O416" s="144"/>
      <c r="P416" s="90"/>
      <c r="Q416" s="58"/>
      <c r="R416" s="105"/>
      <c r="S416" s="61"/>
      <c r="T416" s="57"/>
      <c r="U416" s="167"/>
      <c r="V416" s="61"/>
      <c r="W416" s="109"/>
      <c r="X416" s="105"/>
      <c r="Y416" s="108"/>
      <c r="Z416" s="109">
        <v>0</v>
      </c>
      <c r="AA416" s="95"/>
      <c r="AB416" s="61"/>
      <c r="AC416" s="108"/>
      <c r="AD416" s="109"/>
      <c r="AE416" s="127"/>
      <c r="AF416" s="127"/>
      <c r="AG416" s="92"/>
      <c r="AH416" s="61"/>
      <c r="AI416" s="113"/>
      <c r="AJ416" s="61"/>
      <c r="AK416" s="58"/>
      <c r="AL416" s="110"/>
      <c r="AM416" s="110"/>
      <c r="AN416" s="110"/>
      <c r="AO416" s="110"/>
      <c r="AP416" s="59"/>
      <c r="AQ416" s="110"/>
      <c r="AR416" s="60"/>
      <c r="AS416" s="154"/>
      <c r="AT416" s="59"/>
      <c r="AU416" s="58"/>
      <c r="AV416" s="107"/>
      <c r="AW416" s="107"/>
      <c r="AX416" s="58"/>
      <c r="AY416" s="58"/>
      <c r="AZ416" s="58"/>
      <c r="BA416" s="58"/>
      <c r="BB416" s="60"/>
      <c r="BC416" s="58"/>
      <c r="BD416" s="95"/>
      <c r="BE416" s="95"/>
      <c r="BF416" s="57"/>
      <c r="BG416" s="125"/>
      <c r="BH416" s="125"/>
      <c r="BI416" s="60"/>
      <c r="BJ416" s="129"/>
      <c r="BK416" s="108"/>
      <c r="BL416" s="60"/>
      <c r="BM416" s="60"/>
      <c r="BN416" s="60"/>
      <c r="BO416" s="60"/>
      <c r="BP416" s="110"/>
      <c r="BQ416" s="58"/>
      <c r="BR416" s="105"/>
      <c r="BS416" s="108"/>
      <c r="BT416" s="109"/>
      <c r="BU416" s="105"/>
      <c r="BV416" s="108"/>
      <c r="BW416" s="109"/>
      <c r="BX416" s="105"/>
      <c r="BY416" s="108"/>
      <c r="BZ416" s="109"/>
      <c r="CA416" s="95"/>
      <c r="CB416" s="108"/>
      <c r="CC416" s="108"/>
      <c r="CD416" s="109"/>
      <c r="CE416" s="127"/>
      <c r="CF416" s="127"/>
      <c r="CG416" s="92"/>
      <c r="CH416" s="108"/>
      <c r="CI416" s="113"/>
      <c r="CJ416" s="108"/>
      <c r="CK416" s="58"/>
      <c r="CL416" s="110"/>
      <c r="CM416" s="110"/>
      <c r="CN416" s="110"/>
      <c r="CO416" s="110"/>
      <c r="CP416" s="59"/>
      <c r="CQ416" s="110"/>
      <c r="CR416" s="60"/>
      <c r="CS416" s="59"/>
      <c r="CT416" s="59"/>
      <c r="CU416" s="58"/>
      <c r="CV416" s="107"/>
      <c r="CW416" s="107"/>
      <c r="CX416" s="58"/>
      <c r="CY416" s="58"/>
      <c r="CZ416" s="58"/>
    </row>
    <row r="417" spans="1:104" ht="213.75" customHeight="1" thickBot="1" x14ac:dyDescent="0.3">
      <c r="A417" s="58"/>
      <c r="B417" s="163"/>
      <c r="C417" s="60"/>
      <c r="D417" s="95"/>
      <c r="E417" s="23"/>
      <c r="F417" s="57">
        <v>0</v>
      </c>
      <c r="G417" s="125"/>
      <c r="H417" s="125"/>
      <c r="I417" s="60"/>
      <c r="J417" s="126"/>
      <c r="K417" s="61"/>
      <c r="L417" s="60"/>
      <c r="M417" s="60"/>
      <c r="N417" s="144"/>
      <c r="O417" s="144"/>
      <c r="P417" s="90"/>
      <c r="Q417" s="58"/>
      <c r="R417" s="105"/>
      <c r="S417" s="61"/>
      <c r="T417" s="57"/>
      <c r="U417" s="167"/>
      <c r="V417" s="61"/>
      <c r="W417" s="109"/>
      <c r="X417" s="105"/>
      <c r="Y417" s="108"/>
      <c r="Z417" s="109">
        <v>0</v>
      </c>
      <c r="AA417" s="95"/>
      <c r="AB417" s="61"/>
      <c r="AC417" s="108"/>
      <c r="AD417" s="109"/>
      <c r="AE417" s="127"/>
      <c r="AF417" s="127"/>
      <c r="AG417" s="92"/>
      <c r="AH417" s="61"/>
      <c r="AI417" s="113"/>
      <c r="AJ417" s="61"/>
      <c r="AK417" s="58"/>
      <c r="AL417" s="110"/>
      <c r="AM417" s="110"/>
      <c r="AN417" s="110"/>
      <c r="AO417" s="110"/>
      <c r="AP417" s="59"/>
      <c r="AQ417" s="110"/>
      <c r="AR417" s="60"/>
      <c r="AS417" s="154"/>
      <c r="AT417" s="59"/>
      <c r="AU417" s="58"/>
      <c r="AV417" s="107"/>
      <c r="AW417" s="107"/>
      <c r="AX417" s="58"/>
      <c r="AY417" s="58"/>
      <c r="AZ417" s="58"/>
      <c r="BA417" s="58"/>
      <c r="BB417" s="60"/>
      <c r="BC417" s="58"/>
      <c r="BD417" s="95"/>
      <c r="BE417" s="95"/>
      <c r="BF417" s="57"/>
      <c r="BG417" s="125"/>
      <c r="BH417" s="125"/>
      <c r="BI417" s="60"/>
      <c r="BJ417" s="129"/>
      <c r="BK417" s="108"/>
      <c r="BL417" s="60"/>
      <c r="BM417" s="60"/>
      <c r="BN417" s="60"/>
      <c r="BO417" s="60"/>
      <c r="BP417" s="110"/>
      <c r="BQ417" s="58"/>
      <c r="BR417" s="105"/>
      <c r="BS417" s="108"/>
      <c r="BT417" s="109"/>
      <c r="BU417" s="105"/>
      <c r="BV417" s="108"/>
      <c r="BW417" s="109"/>
      <c r="BX417" s="105"/>
      <c r="BY417" s="108"/>
      <c r="BZ417" s="109"/>
      <c r="CA417" s="95"/>
      <c r="CB417" s="108"/>
      <c r="CC417" s="108"/>
      <c r="CD417" s="109"/>
      <c r="CE417" s="127"/>
      <c r="CF417" s="127"/>
      <c r="CG417" s="92">
        <f t="shared" ref="CG417:CG428" si="30">+CD417+CE417-CF417</f>
        <v>0</v>
      </c>
      <c r="CH417" s="108"/>
      <c r="CI417" s="113"/>
      <c r="CJ417" s="108"/>
      <c r="CK417" s="58"/>
      <c r="CL417" s="110"/>
      <c r="CM417" s="110"/>
      <c r="CN417" s="110"/>
      <c r="CO417" s="110"/>
      <c r="CP417" s="59">
        <f t="shared" ref="CP417:CP428" si="31">+CI417+CK417</f>
        <v>0</v>
      </c>
      <c r="CQ417" s="110"/>
      <c r="CR417" s="60"/>
      <c r="CS417" s="59"/>
      <c r="CT417" s="59"/>
      <c r="CU417" s="58"/>
      <c r="CV417" s="107"/>
      <c r="CW417" s="107"/>
      <c r="CX417" s="58"/>
      <c r="CY417" s="58"/>
      <c r="CZ417" s="58"/>
    </row>
    <row r="418" spans="1:104" ht="213.75" customHeight="1" thickBot="1" x14ac:dyDescent="0.3">
      <c r="A418" s="58"/>
      <c r="B418" s="163"/>
      <c r="C418" s="60"/>
      <c r="D418" s="95"/>
      <c r="E418" s="23"/>
      <c r="F418" s="57">
        <v>0</v>
      </c>
      <c r="G418" s="125"/>
      <c r="H418" s="125"/>
      <c r="I418" s="60"/>
      <c r="J418" s="126"/>
      <c r="K418" s="61"/>
      <c r="L418" s="60"/>
      <c r="M418" s="60"/>
      <c r="N418" s="144"/>
      <c r="O418" s="144"/>
      <c r="P418" s="90"/>
      <c r="Q418" s="58"/>
      <c r="R418" s="105"/>
      <c r="S418" s="61"/>
      <c r="T418" s="57"/>
      <c r="U418" s="167"/>
      <c r="V418" s="61"/>
      <c r="W418" s="109"/>
      <c r="X418" s="105"/>
      <c r="Y418" s="108"/>
      <c r="Z418" s="109">
        <v>0</v>
      </c>
      <c r="AA418" s="95"/>
      <c r="AB418" s="61"/>
      <c r="AC418" s="108"/>
      <c r="AD418" s="109"/>
      <c r="AE418" s="127"/>
      <c r="AF418" s="127"/>
      <c r="AG418" s="92"/>
      <c r="AH418" s="61"/>
      <c r="AI418" s="113"/>
      <c r="AJ418" s="61"/>
      <c r="AK418" s="58"/>
      <c r="AL418" s="110"/>
      <c r="AM418" s="110"/>
      <c r="AN418" s="110"/>
      <c r="AO418" s="110"/>
      <c r="AP418" s="59"/>
      <c r="AQ418" s="110"/>
      <c r="AR418" s="60"/>
      <c r="AS418" s="154"/>
      <c r="AT418" s="59"/>
      <c r="AU418" s="58"/>
      <c r="AV418" s="107"/>
      <c r="AW418" s="107"/>
      <c r="AX418" s="58"/>
      <c r="AY418" s="58"/>
      <c r="AZ418" s="58"/>
      <c r="BA418" s="58"/>
      <c r="BB418" s="60"/>
      <c r="BC418" s="58"/>
      <c r="BD418" s="95"/>
      <c r="BE418" s="95"/>
      <c r="BF418" s="57"/>
      <c r="BG418" s="125"/>
      <c r="BH418" s="125"/>
      <c r="BI418" s="60"/>
      <c r="BJ418" s="129"/>
      <c r="BK418" s="108"/>
      <c r="BL418" s="60"/>
      <c r="BM418" s="60"/>
      <c r="BN418" s="60"/>
      <c r="BO418" s="60"/>
      <c r="BP418" s="110"/>
      <c r="BQ418" s="58"/>
      <c r="BR418" s="105"/>
      <c r="BS418" s="108"/>
      <c r="BT418" s="109"/>
      <c r="BU418" s="105"/>
      <c r="BV418" s="108"/>
      <c r="BW418" s="109"/>
      <c r="BX418" s="105"/>
      <c r="BY418" s="108"/>
      <c r="BZ418" s="109"/>
      <c r="CA418" s="95"/>
      <c r="CB418" s="108"/>
      <c r="CC418" s="108"/>
      <c r="CD418" s="109"/>
      <c r="CE418" s="127"/>
      <c r="CF418" s="127"/>
      <c r="CG418" s="92">
        <f t="shared" si="30"/>
        <v>0</v>
      </c>
      <c r="CH418" s="108"/>
      <c r="CI418" s="113"/>
      <c r="CJ418" s="108"/>
      <c r="CK418" s="58"/>
      <c r="CL418" s="110"/>
      <c r="CM418" s="110"/>
      <c r="CN418" s="110"/>
      <c r="CO418" s="110"/>
      <c r="CP418" s="59">
        <f t="shared" si="31"/>
        <v>0</v>
      </c>
      <c r="CQ418" s="110"/>
      <c r="CR418" s="60"/>
      <c r="CS418" s="59"/>
      <c r="CT418" s="59"/>
      <c r="CU418" s="58"/>
      <c r="CV418" s="107"/>
      <c r="CW418" s="107"/>
      <c r="CX418" s="58"/>
      <c r="CY418" s="58"/>
      <c r="CZ418" s="58"/>
    </row>
    <row r="419" spans="1:104" ht="213.75" customHeight="1" thickBot="1" x14ac:dyDescent="0.3">
      <c r="A419" s="58"/>
      <c r="B419" s="163"/>
      <c r="C419" s="60"/>
      <c r="D419" s="95"/>
      <c r="E419" s="23"/>
      <c r="F419" s="57">
        <v>0</v>
      </c>
      <c r="G419" s="125"/>
      <c r="H419" s="125"/>
      <c r="I419" s="60"/>
      <c r="J419" s="126"/>
      <c r="K419" s="61"/>
      <c r="L419" s="60"/>
      <c r="M419" s="60"/>
      <c r="N419" s="144"/>
      <c r="O419" s="144"/>
      <c r="P419" s="90"/>
      <c r="Q419" s="58"/>
      <c r="R419" s="105"/>
      <c r="S419" s="61"/>
      <c r="T419" s="57"/>
      <c r="U419" s="167"/>
      <c r="V419" s="61"/>
      <c r="W419" s="109"/>
      <c r="X419" s="105"/>
      <c r="Y419" s="108"/>
      <c r="Z419" s="109">
        <v>0</v>
      </c>
      <c r="AA419" s="95"/>
      <c r="AB419" s="61"/>
      <c r="AC419" s="108"/>
      <c r="AD419" s="109"/>
      <c r="AE419" s="127"/>
      <c r="AF419" s="127"/>
      <c r="AG419" s="92"/>
      <c r="AH419" s="61"/>
      <c r="AI419" s="113"/>
      <c r="AJ419" s="61"/>
      <c r="AK419" s="58"/>
      <c r="AL419" s="110"/>
      <c r="AM419" s="110"/>
      <c r="AN419" s="110"/>
      <c r="AO419" s="110"/>
      <c r="AP419" s="59"/>
      <c r="AQ419" s="110"/>
      <c r="AR419" s="60"/>
      <c r="AS419" s="154"/>
      <c r="AT419" s="59"/>
      <c r="AU419" s="58"/>
      <c r="AV419" s="107"/>
      <c r="AW419" s="107"/>
      <c r="AX419" s="58"/>
      <c r="AY419" s="58"/>
      <c r="AZ419" s="58"/>
      <c r="BA419" s="58"/>
      <c r="BB419" s="60"/>
      <c r="BC419" s="58"/>
      <c r="BD419" s="95"/>
      <c r="BE419" s="95"/>
      <c r="BF419" s="57"/>
      <c r="BG419" s="125"/>
      <c r="BH419" s="125"/>
      <c r="BI419" s="60"/>
      <c r="BJ419" s="129"/>
      <c r="BK419" s="108"/>
      <c r="BL419" s="60"/>
      <c r="BM419" s="60"/>
      <c r="BN419" s="60"/>
      <c r="BO419" s="60"/>
      <c r="BP419" s="110"/>
      <c r="BQ419" s="58"/>
      <c r="BR419" s="105"/>
      <c r="BS419" s="108"/>
      <c r="BT419" s="109"/>
      <c r="BU419" s="105"/>
      <c r="BV419" s="108"/>
      <c r="BW419" s="109"/>
      <c r="BX419" s="105"/>
      <c r="BY419" s="108"/>
      <c r="BZ419" s="109"/>
      <c r="CA419" s="95"/>
      <c r="CB419" s="108"/>
      <c r="CC419" s="108"/>
      <c r="CD419" s="109"/>
      <c r="CE419" s="127"/>
      <c r="CF419" s="127"/>
      <c r="CG419" s="92">
        <f t="shared" si="30"/>
        <v>0</v>
      </c>
      <c r="CH419" s="108"/>
      <c r="CI419" s="113"/>
      <c r="CJ419" s="108"/>
      <c r="CK419" s="58"/>
      <c r="CL419" s="110"/>
      <c r="CM419" s="110"/>
      <c r="CN419" s="110"/>
      <c r="CO419" s="110"/>
      <c r="CP419" s="59">
        <f t="shared" si="31"/>
        <v>0</v>
      </c>
      <c r="CQ419" s="110"/>
      <c r="CR419" s="60"/>
      <c r="CS419" s="59"/>
      <c r="CT419" s="59"/>
      <c r="CU419" s="58"/>
      <c r="CV419" s="107"/>
      <c r="CW419" s="107"/>
      <c r="CX419" s="58"/>
      <c r="CY419" s="58"/>
      <c r="CZ419" s="58"/>
    </row>
    <row r="420" spans="1:104" ht="213.75" customHeight="1" thickBot="1" x14ac:dyDescent="0.3">
      <c r="A420" s="58"/>
      <c r="B420" s="163"/>
      <c r="C420" s="60"/>
      <c r="D420" s="95"/>
      <c r="E420" s="23"/>
      <c r="F420" s="57">
        <v>0</v>
      </c>
      <c r="G420" s="125"/>
      <c r="H420" s="125"/>
      <c r="I420" s="60"/>
      <c r="J420" s="126"/>
      <c r="K420" s="61"/>
      <c r="L420" s="60"/>
      <c r="M420" s="60"/>
      <c r="N420" s="144"/>
      <c r="O420" s="144"/>
      <c r="P420" s="90"/>
      <c r="Q420" s="58"/>
      <c r="R420" s="105"/>
      <c r="S420" s="61"/>
      <c r="T420" s="57"/>
      <c r="U420" s="167"/>
      <c r="V420" s="61"/>
      <c r="W420" s="109"/>
      <c r="X420" s="105"/>
      <c r="Y420" s="108"/>
      <c r="Z420" s="109">
        <v>0</v>
      </c>
      <c r="AA420" s="95"/>
      <c r="AB420" s="61"/>
      <c r="AC420" s="108"/>
      <c r="AD420" s="109"/>
      <c r="AE420" s="127"/>
      <c r="AF420" s="127"/>
      <c r="AG420" s="92"/>
      <c r="AH420" s="61"/>
      <c r="AI420" s="113"/>
      <c r="AJ420" s="61"/>
      <c r="AK420" s="58"/>
      <c r="AL420" s="110"/>
      <c r="AM420" s="110"/>
      <c r="AN420" s="110"/>
      <c r="AO420" s="110"/>
      <c r="AP420" s="59"/>
      <c r="AQ420" s="110"/>
      <c r="AR420" s="60"/>
      <c r="AS420" s="154"/>
      <c r="AT420" s="59"/>
      <c r="AU420" s="58"/>
      <c r="AV420" s="107"/>
      <c r="AW420" s="107"/>
      <c r="AX420" s="58"/>
      <c r="AY420" s="58"/>
      <c r="AZ420" s="58"/>
      <c r="BA420" s="58"/>
      <c r="BB420" s="60"/>
      <c r="BC420" s="58"/>
      <c r="BD420" s="95"/>
      <c r="BE420" s="95"/>
      <c r="BF420" s="57"/>
      <c r="BG420" s="125"/>
      <c r="BH420" s="125"/>
      <c r="BI420" s="60"/>
      <c r="BJ420" s="129"/>
      <c r="BK420" s="108"/>
      <c r="BL420" s="60"/>
      <c r="BM420" s="60"/>
      <c r="BN420" s="60"/>
      <c r="BO420" s="60"/>
      <c r="BP420" s="110"/>
      <c r="BQ420" s="58"/>
      <c r="BR420" s="105"/>
      <c r="BS420" s="108"/>
      <c r="BT420" s="109"/>
      <c r="BU420" s="105"/>
      <c r="BV420" s="108"/>
      <c r="BW420" s="109"/>
      <c r="BX420" s="105"/>
      <c r="BY420" s="108"/>
      <c r="BZ420" s="109"/>
      <c r="CA420" s="95"/>
      <c r="CB420" s="108"/>
      <c r="CC420" s="108"/>
      <c r="CD420" s="109"/>
      <c r="CE420" s="127"/>
      <c r="CF420" s="127"/>
      <c r="CG420" s="92">
        <f t="shared" si="30"/>
        <v>0</v>
      </c>
      <c r="CH420" s="108"/>
      <c r="CI420" s="113"/>
      <c r="CJ420" s="108"/>
      <c r="CK420" s="58"/>
      <c r="CL420" s="110"/>
      <c r="CM420" s="110"/>
      <c r="CN420" s="110"/>
      <c r="CO420" s="110"/>
      <c r="CP420" s="59">
        <f t="shared" si="31"/>
        <v>0</v>
      </c>
      <c r="CQ420" s="110"/>
      <c r="CR420" s="60"/>
      <c r="CS420" s="59"/>
      <c r="CT420" s="59"/>
      <c r="CU420" s="58"/>
      <c r="CV420" s="107"/>
      <c r="CW420" s="107"/>
      <c r="CX420" s="58"/>
      <c r="CY420" s="58"/>
      <c r="CZ420" s="58"/>
    </row>
    <row r="421" spans="1:104" ht="213.75" customHeight="1" thickBot="1" x14ac:dyDescent="0.3">
      <c r="A421" s="58"/>
      <c r="B421" s="163"/>
      <c r="C421" s="60"/>
      <c r="D421" s="95"/>
      <c r="E421" s="23"/>
      <c r="F421" s="57">
        <v>0</v>
      </c>
      <c r="G421" s="125"/>
      <c r="H421" s="125"/>
      <c r="I421" s="60"/>
      <c r="J421" s="126"/>
      <c r="K421" s="61"/>
      <c r="L421" s="60"/>
      <c r="M421" s="60"/>
      <c r="N421" s="144"/>
      <c r="O421" s="144"/>
      <c r="P421" s="90"/>
      <c r="Q421" s="58"/>
      <c r="R421" s="105"/>
      <c r="S421" s="61"/>
      <c r="T421" s="57"/>
      <c r="U421" s="167"/>
      <c r="V421" s="61"/>
      <c r="W421" s="109"/>
      <c r="X421" s="105"/>
      <c r="Y421" s="108"/>
      <c r="Z421" s="109">
        <v>0</v>
      </c>
      <c r="AA421" s="95"/>
      <c r="AB421" s="61"/>
      <c r="AC421" s="108"/>
      <c r="AD421" s="109"/>
      <c r="AE421" s="127"/>
      <c r="AF421" s="127"/>
      <c r="AG421" s="92"/>
      <c r="AH421" s="61"/>
      <c r="AI421" s="113"/>
      <c r="AJ421" s="61"/>
      <c r="AK421" s="58"/>
      <c r="AL421" s="110"/>
      <c r="AM421" s="110"/>
      <c r="AN421" s="110"/>
      <c r="AO421" s="110"/>
      <c r="AP421" s="59"/>
      <c r="AQ421" s="110"/>
      <c r="AR421" s="60"/>
      <c r="AS421" s="154"/>
      <c r="AT421" s="59"/>
      <c r="AU421" s="58"/>
      <c r="AV421" s="107"/>
      <c r="AW421" s="107"/>
      <c r="AX421" s="58"/>
      <c r="AY421" s="58"/>
      <c r="AZ421" s="58"/>
      <c r="BA421" s="58"/>
      <c r="BB421" s="60"/>
      <c r="BC421" s="58"/>
      <c r="BD421" s="95"/>
      <c r="BE421" s="95"/>
      <c r="BF421" s="57"/>
      <c r="BG421" s="125"/>
      <c r="BH421" s="125"/>
      <c r="BI421" s="60"/>
      <c r="BJ421" s="129"/>
      <c r="BK421" s="108"/>
      <c r="BL421" s="60"/>
      <c r="BM421" s="60"/>
      <c r="BN421" s="60"/>
      <c r="BO421" s="60"/>
      <c r="BP421" s="110"/>
      <c r="BQ421" s="58"/>
      <c r="BR421" s="105"/>
      <c r="BS421" s="108"/>
      <c r="BT421" s="109"/>
      <c r="BU421" s="105"/>
      <c r="BV421" s="108"/>
      <c r="BW421" s="109"/>
      <c r="BX421" s="105"/>
      <c r="BY421" s="108"/>
      <c r="BZ421" s="109"/>
      <c r="CA421" s="95"/>
      <c r="CB421" s="108"/>
      <c r="CC421" s="108"/>
      <c r="CD421" s="109"/>
      <c r="CE421" s="127"/>
      <c r="CF421" s="127"/>
      <c r="CG421" s="92">
        <f t="shared" si="30"/>
        <v>0</v>
      </c>
      <c r="CH421" s="108"/>
      <c r="CI421" s="113"/>
      <c r="CJ421" s="108"/>
      <c r="CK421" s="58"/>
      <c r="CL421" s="110"/>
      <c r="CM421" s="110"/>
      <c r="CN421" s="110"/>
      <c r="CO421" s="110"/>
      <c r="CP421" s="59">
        <f t="shared" si="31"/>
        <v>0</v>
      </c>
      <c r="CQ421" s="110"/>
      <c r="CR421" s="60"/>
      <c r="CS421" s="59"/>
      <c r="CT421" s="59"/>
      <c r="CU421" s="58"/>
      <c r="CV421" s="107"/>
      <c r="CW421" s="107"/>
      <c r="CX421" s="58"/>
      <c r="CY421" s="58"/>
      <c r="CZ421" s="58"/>
    </row>
    <row r="422" spans="1:104" ht="213.75" customHeight="1" thickBot="1" x14ac:dyDescent="0.3">
      <c r="A422" s="58"/>
      <c r="B422" s="163"/>
      <c r="C422" s="60"/>
      <c r="D422" s="95"/>
      <c r="E422" s="23"/>
      <c r="F422" s="57">
        <v>0</v>
      </c>
      <c r="G422" s="125"/>
      <c r="H422" s="125"/>
      <c r="I422" s="60"/>
      <c r="J422" s="126"/>
      <c r="K422" s="61"/>
      <c r="L422" s="60"/>
      <c r="M422" s="60"/>
      <c r="N422" s="144"/>
      <c r="O422" s="144"/>
      <c r="P422" s="90"/>
      <c r="Q422" s="58"/>
      <c r="R422" s="105"/>
      <c r="S422" s="61"/>
      <c r="T422" s="57"/>
      <c r="U422" s="332"/>
      <c r="V422" s="61"/>
      <c r="W422" s="109"/>
      <c r="X422" s="105"/>
      <c r="Y422" s="108"/>
      <c r="Z422" s="109">
        <v>0</v>
      </c>
      <c r="AA422" s="95"/>
      <c r="AB422" s="61"/>
      <c r="AC422" s="108"/>
      <c r="AD422" s="109"/>
      <c r="AE422" s="127"/>
      <c r="AF422" s="127"/>
      <c r="AG422" s="92"/>
      <c r="AH422" s="61"/>
      <c r="AI422" s="113"/>
      <c r="AJ422" s="61"/>
      <c r="AK422" s="58"/>
      <c r="AL422" s="110"/>
      <c r="AM422" s="110"/>
      <c r="AN422" s="110"/>
      <c r="AO422" s="110"/>
      <c r="AP422" s="59"/>
      <c r="AQ422" s="110"/>
      <c r="AR422" s="60"/>
      <c r="AS422" s="154"/>
      <c r="AT422" s="59"/>
      <c r="AU422" s="58"/>
      <c r="AV422" s="107"/>
      <c r="AW422" s="107"/>
      <c r="AX422" s="58"/>
      <c r="AY422" s="58"/>
      <c r="AZ422" s="58"/>
      <c r="BA422" s="58"/>
      <c r="BB422" s="60"/>
      <c r="BC422" s="58"/>
      <c r="BD422" s="95"/>
      <c r="BE422" s="95"/>
      <c r="BF422" s="57"/>
      <c r="BG422" s="125"/>
      <c r="BH422" s="125"/>
      <c r="BI422" s="60"/>
      <c r="BJ422" s="129"/>
      <c r="BK422" s="108"/>
      <c r="BL422" s="60"/>
      <c r="BM422" s="60"/>
      <c r="BN422" s="60"/>
      <c r="BO422" s="60"/>
      <c r="BP422" s="110"/>
      <c r="BQ422" s="58"/>
      <c r="BR422" s="105"/>
      <c r="BS422" s="108"/>
      <c r="BT422" s="109"/>
      <c r="BU422" s="105"/>
      <c r="BV422" s="108"/>
      <c r="BW422" s="109"/>
      <c r="BX422" s="105"/>
      <c r="BY422" s="108"/>
      <c r="BZ422" s="109"/>
      <c r="CA422" s="95"/>
      <c r="CB422" s="108"/>
      <c r="CC422" s="108"/>
      <c r="CD422" s="109"/>
      <c r="CE422" s="127"/>
      <c r="CF422" s="127"/>
      <c r="CG422" s="92">
        <f t="shared" si="30"/>
        <v>0</v>
      </c>
      <c r="CH422" s="108"/>
      <c r="CI422" s="113"/>
      <c r="CJ422" s="108"/>
      <c r="CK422" s="58"/>
      <c r="CL422" s="110"/>
      <c r="CM422" s="110"/>
      <c r="CN422" s="110"/>
      <c r="CO422" s="110"/>
      <c r="CP422" s="59">
        <f t="shared" si="31"/>
        <v>0</v>
      </c>
      <c r="CQ422" s="110"/>
      <c r="CR422" s="60"/>
      <c r="CS422" s="59"/>
      <c r="CT422" s="59"/>
      <c r="CU422" s="58"/>
      <c r="CV422" s="107"/>
      <c r="CW422" s="107"/>
      <c r="CX422" s="58"/>
      <c r="CY422" s="58"/>
      <c r="CZ422" s="58"/>
    </row>
    <row r="423" spans="1:104" ht="213.75" customHeight="1" thickBot="1" x14ac:dyDescent="0.3">
      <c r="A423" s="58"/>
      <c r="B423" s="163"/>
      <c r="C423" s="60"/>
      <c r="D423" s="95"/>
      <c r="E423" s="23"/>
      <c r="F423" s="57">
        <v>0</v>
      </c>
      <c r="G423" s="125"/>
      <c r="H423" s="125"/>
      <c r="I423" s="60"/>
      <c r="J423" s="126"/>
      <c r="K423" s="61"/>
      <c r="L423" s="60"/>
      <c r="M423" s="60"/>
      <c r="N423" s="144"/>
      <c r="O423" s="144"/>
      <c r="P423" s="90"/>
      <c r="Q423" s="58"/>
      <c r="R423" s="105"/>
      <c r="S423" s="61"/>
      <c r="T423" s="57"/>
      <c r="U423" s="167"/>
      <c r="V423" s="61"/>
      <c r="W423" s="109"/>
      <c r="X423" s="105"/>
      <c r="Y423" s="108"/>
      <c r="Z423" s="109">
        <v>0</v>
      </c>
      <c r="AA423" s="95"/>
      <c r="AB423" s="61"/>
      <c r="AC423" s="108"/>
      <c r="AD423" s="109"/>
      <c r="AE423" s="127"/>
      <c r="AF423" s="127"/>
      <c r="AG423" s="92"/>
      <c r="AH423" s="61"/>
      <c r="AI423" s="113"/>
      <c r="AJ423" s="61"/>
      <c r="AK423" s="58"/>
      <c r="AL423" s="110"/>
      <c r="AM423" s="110"/>
      <c r="AN423" s="110"/>
      <c r="AO423" s="110"/>
      <c r="AP423" s="59"/>
      <c r="AQ423" s="110"/>
      <c r="AR423" s="60"/>
      <c r="AS423" s="154"/>
      <c r="AT423" s="59"/>
      <c r="AU423" s="58"/>
      <c r="AV423" s="107"/>
      <c r="AW423" s="107"/>
      <c r="AX423" s="58"/>
      <c r="AY423" s="58"/>
      <c r="AZ423" s="58"/>
      <c r="BA423" s="58"/>
      <c r="BB423" s="60"/>
      <c r="BC423" s="58"/>
      <c r="BD423" s="95"/>
      <c r="BE423" s="95"/>
      <c r="BF423" s="57"/>
      <c r="BG423" s="125"/>
      <c r="BH423" s="125"/>
      <c r="BI423" s="60"/>
      <c r="BJ423" s="129"/>
      <c r="BK423" s="108"/>
      <c r="BL423" s="60"/>
      <c r="BM423" s="60"/>
      <c r="BN423" s="60"/>
      <c r="BO423" s="60"/>
      <c r="BP423" s="110"/>
      <c r="BQ423" s="58"/>
      <c r="BR423" s="105"/>
      <c r="BS423" s="108"/>
      <c r="BT423" s="109"/>
      <c r="BU423" s="105"/>
      <c r="BV423" s="108"/>
      <c r="BW423" s="109"/>
      <c r="BX423" s="105"/>
      <c r="BY423" s="108"/>
      <c r="BZ423" s="109"/>
      <c r="CA423" s="95"/>
      <c r="CB423" s="108"/>
      <c r="CC423" s="108"/>
      <c r="CD423" s="109"/>
      <c r="CE423" s="127"/>
      <c r="CF423" s="127"/>
      <c r="CG423" s="92">
        <f t="shared" si="30"/>
        <v>0</v>
      </c>
      <c r="CH423" s="108"/>
      <c r="CI423" s="113"/>
      <c r="CJ423" s="108"/>
      <c r="CK423" s="58"/>
      <c r="CL423" s="110"/>
      <c r="CM423" s="110"/>
      <c r="CN423" s="110"/>
      <c r="CO423" s="110"/>
      <c r="CP423" s="59">
        <f t="shared" si="31"/>
        <v>0</v>
      </c>
      <c r="CQ423" s="110"/>
      <c r="CR423" s="60"/>
      <c r="CS423" s="59"/>
      <c r="CT423" s="59"/>
      <c r="CU423" s="58"/>
      <c r="CV423" s="107"/>
      <c r="CW423" s="107"/>
      <c r="CX423" s="58"/>
      <c r="CY423" s="58"/>
      <c r="CZ423" s="58"/>
    </row>
    <row r="424" spans="1:104" ht="213.75" customHeight="1" thickBot="1" x14ac:dyDescent="0.3">
      <c r="A424" s="58"/>
      <c r="B424" s="163"/>
      <c r="C424" s="60"/>
      <c r="D424" s="95"/>
      <c r="E424" s="23"/>
      <c r="F424" s="57">
        <v>0</v>
      </c>
      <c r="G424" s="125"/>
      <c r="H424" s="125"/>
      <c r="I424" s="60"/>
      <c r="J424" s="126"/>
      <c r="K424" s="61"/>
      <c r="L424" s="60"/>
      <c r="M424" s="60"/>
      <c r="N424" s="144"/>
      <c r="O424" s="144"/>
      <c r="P424" s="90"/>
      <c r="Q424" s="58"/>
      <c r="R424" s="105"/>
      <c r="S424" s="61"/>
      <c r="T424" s="57"/>
      <c r="U424" s="167"/>
      <c r="V424" s="61"/>
      <c r="W424" s="109"/>
      <c r="X424" s="105"/>
      <c r="Y424" s="108"/>
      <c r="Z424" s="109">
        <v>0</v>
      </c>
      <c r="AA424" s="95"/>
      <c r="AB424" s="61"/>
      <c r="AC424" s="108"/>
      <c r="AD424" s="109"/>
      <c r="AE424" s="127"/>
      <c r="AF424" s="127"/>
      <c r="AG424" s="92"/>
      <c r="AH424" s="61"/>
      <c r="AI424" s="113"/>
      <c r="AJ424" s="61"/>
      <c r="AK424" s="58"/>
      <c r="AL424" s="110"/>
      <c r="AM424" s="110"/>
      <c r="AN424" s="110"/>
      <c r="AO424" s="110"/>
      <c r="AP424" s="59"/>
      <c r="AQ424" s="110"/>
      <c r="AR424" s="60"/>
      <c r="AS424" s="154"/>
      <c r="AT424" s="59"/>
      <c r="AU424" s="58"/>
      <c r="AV424" s="107"/>
      <c r="AW424" s="107"/>
      <c r="AX424" s="58"/>
      <c r="AY424" s="58"/>
      <c r="AZ424" s="58"/>
      <c r="BA424" s="58"/>
      <c r="BB424" s="60"/>
      <c r="BC424" s="58"/>
      <c r="BD424" s="95"/>
      <c r="BE424" s="95"/>
      <c r="BF424" s="57"/>
      <c r="BG424" s="125"/>
      <c r="BH424" s="125"/>
      <c r="BI424" s="60"/>
      <c r="BJ424" s="129"/>
      <c r="BK424" s="108"/>
      <c r="BL424" s="60"/>
      <c r="BM424" s="60"/>
      <c r="BN424" s="60"/>
      <c r="BO424" s="60"/>
      <c r="BP424" s="110"/>
      <c r="BQ424" s="58"/>
      <c r="BR424" s="105"/>
      <c r="BS424" s="108"/>
      <c r="BT424" s="109"/>
      <c r="BU424" s="105"/>
      <c r="BV424" s="108"/>
      <c r="BW424" s="109"/>
      <c r="BX424" s="105"/>
      <c r="BY424" s="108"/>
      <c r="BZ424" s="109"/>
      <c r="CA424" s="95"/>
      <c r="CB424" s="108"/>
      <c r="CC424" s="108"/>
      <c r="CD424" s="109"/>
      <c r="CE424" s="127"/>
      <c r="CF424" s="127"/>
      <c r="CG424" s="92">
        <f t="shared" si="30"/>
        <v>0</v>
      </c>
      <c r="CH424" s="108"/>
      <c r="CI424" s="113"/>
      <c r="CJ424" s="108"/>
      <c r="CK424" s="58"/>
      <c r="CL424" s="110"/>
      <c r="CM424" s="110"/>
      <c r="CN424" s="110"/>
      <c r="CO424" s="110"/>
      <c r="CP424" s="59">
        <f t="shared" si="31"/>
        <v>0</v>
      </c>
      <c r="CQ424" s="110"/>
      <c r="CR424" s="60"/>
      <c r="CS424" s="59"/>
      <c r="CT424" s="59"/>
      <c r="CU424" s="58"/>
      <c r="CV424" s="107"/>
      <c r="CW424" s="107"/>
      <c r="CX424" s="58"/>
      <c r="CY424" s="58"/>
      <c r="CZ424" s="58"/>
    </row>
    <row r="425" spans="1:104" ht="213.75" customHeight="1" thickBot="1" x14ac:dyDescent="0.3">
      <c r="A425" s="58"/>
      <c r="B425" s="163"/>
      <c r="C425" s="60"/>
      <c r="D425" s="95"/>
      <c r="E425" s="23"/>
      <c r="F425" s="57">
        <v>0</v>
      </c>
      <c r="G425" s="125"/>
      <c r="H425" s="125"/>
      <c r="I425" s="60"/>
      <c r="J425" s="126"/>
      <c r="K425" s="61"/>
      <c r="L425" s="60"/>
      <c r="M425" s="60"/>
      <c r="N425" s="144"/>
      <c r="O425" s="144"/>
      <c r="P425" s="90"/>
      <c r="Q425" s="58"/>
      <c r="R425" s="105"/>
      <c r="S425" s="61"/>
      <c r="T425" s="57"/>
      <c r="U425" s="167"/>
      <c r="V425" s="61"/>
      <c r="W425" s="109"/>
      <c r="X425" s="105"/>
      <c r="Y425" s="108"/>
      <c r="Z425" s="109">
        <v>0</v>
      </c>
      <c r="AA425" s="95"/>
      <c r="AB425" s="61"/>
      <c r="AC425" s="108"/>
      <c r="AD425" s="109"/>
      <c r="AE425" s="127"/>
      <c r="AF425" s="127"/>
      <c r="AG425" s="92"/>
      <c r="AH425" s="61"/>
      <c r="AI425" s="113"/>
      <c r="AJ425" s="61"/>
      <c r="AK425" s="58"/>
      <c r="AL425" s="110"/>
      <c r="AM425" s="110"/>
      <c r="AN425" s="110"/>
      <c r="AO425" s="110"/>
      <c r="AP425" s="59"/>
      <c r="AQ425" s="110"/>
      <c r="AR425" s="60"/>
      <c r="AS425" s="154"/>
      <c r="AT425" s="59"/>
      <c r="AU425" s="58"/>
      <c r="AV425" s="107"/>
      <c r="AW425" s="107"/>
      <c r="AX425" s="58"/>
      <c r="AY425" s="58"/>
      <c r="AZ425" s="58"/>
      <c r="BA425" s="58"/>
      <c r="BB425" s="60"/>
      <c r="BC425" s="58"/>
      <c r="BD425" s="95"/>
      <c r="BE425" s="95"/>
      <c r="BF425" s="57"/>
      <c r="BG425" s="125"/>
      <c r="BH425" s="125"/>
      <c r="BI425" s="60"/>
      <c r="BJ425" s="129"/>
      <c r="BK425" s="108"/>
      <c r="BL425" s="60"/>
      <c r="BM425" s="60"/>
      <c r="BN425" s="60"/>
      <c r="BO425" s="60"/>
      <c r="BP425" s="110"/>
      <c r="BQ425" s="58"/>
      <c r="BR425" s="105"/>
      <c r="BS425" s="108"/>
      <c r="BT425" s="109"/>
      <c r="BU425" s="105"/>
      <c r="BV425" s="108"/>
      <c r="BW425" s="109"/>
      <c r="BX425" s="105"/>
      <c r="BY425" s="108"/>
      <c r="BZ425" s="109"/>
      <c r="CA425" s="95"/>
      <c r="CB425" s="108"/>
      <c r="CC425" s="108"/>
      <c r="CD425" s="109"/>
      <c r="CE425" s="127"/>
      <c r="CF425" s="127"/>
      <c r="CG425" s="92">
        <f t="shared" si="30"/>
        <v>0</v>
      </c>
      <c r="CH425" s="108"/>
      <c r="CI425" s="113"/>
      <c r="CJ425" s="108"/>
      <c r="CK425" s="58"/>
      <c r="CL425" s="110"/>
      <c r="CM425" s="110"/>
      <c r="CN425" s="110"/>
      <c r="CO425" s="110"/>
      <c r="CP425" s="59">
        <f t="shared" si="31"/>
        <v>0</v>
      </c>
      <c r="CQ425" s="110"/>
      <c r="CR425" s="60"/>
      <c r="CS425" s="59"/>
      <c r="CT425" s="59"/>
      <c r="CU425" s="58"/>
      <c r="CV425" s="107"/>
      <c r="CW425" s="107"/>
      <c r="CX425" s="58"/>
      <c r="CY425" s="58"/>
      <c r="CZ425" s="58"/>
    </row>
    <row r="426" spans="1:104" ht="213.75" customHeight="1" thickBot="1" x14ac:dyDescent="0.3">
      <c r="A426" s="58"/>
      <c r="B426" s="163"/>
      <c r="C426" s="60"/>
      <c r="D426" s="95"/>
      <c r="E426" s="23"/>
      <c r="F426" s="57">
        <v>0</v>
      </c>
      <c r="G426" s="125"/>
      <c r="H426" s="125"/>
      <c r="I426" s="60"/>
      <c r="J426" s="126"/>
      <c r="K426" s="61"/>
      <c r="L426" s="60"/>
      <c r="M426" s="60"/>
      <c r="N426" s="144"/>
      <c r="O426" s="144"/>
      <c r="P426" s="90"/>
      <c r="Q426" s="58"/>
      <c r="R426" s="105"/>
      <c r="S426" s="61"/>
      <c r="T426" s="57"/>
      <c r="U426" s="167"/>
      <c r="V426" s="61"/>
      <c r="W426" s="109"/>
      <c r="X426" s="105"/>
      <c r="Y426" s="108"/>
      <c r="Z426" s="109">
        <v>0</v>
      </c>
      <c r="AA426" s="95"/>
      <c r="AB426" s="61"/>
      <c r="AC426" s="108"/>
      <c r="AD426" s="109"/>
      <c r="AE426" s="127"/>
      <c r="AF426" s="127"/>
      <c r="AG426" s="92"/>
      <c r="AH426" s="61"/>
      <c r="AI426" s="113"/>
      <c r="AJ426" s="61"/>
      <c r="AK426" s="58"/>
      <c r="AL426" s="110"/>
      <c r="AM426" s="110"/>
      <c r="AN426" s="110"/>
      <c r="AO426" s="110"/>
      <c r="AP426" s="59"/>
      <c r="AQ426" s="110"/>
      <c r="AR426" s="60"/>
      <c r="AS426" s="154"/>
      <c r="AT426" s="59"/>
      <c r="AU426" s="58"/>
      <c r="AV426" s="107"/>
      <c r="AW426" s="107"/>
      <c r="AX426" s="58"/>
      <c r="AY426" s="58"/>
      <c r="AZ426" s="58"/>
      <c r="BA426" s="58"/>
      <c r="BB426" s="60"/>
      <c r="BC426" s="58"/>
      <c r="BD426" s="95"/>
      <c r="BE426" s="95"/>
      <c r="BF426" s="57"/>
      <c r="BG426" s="125"/>
      <c r="BH426" s="125"/>
      <c r="BI426" s="60"/>
      <c r="BJ426" s="129"/>
      <c r="BK426" s="108"/>
      <c r="BL426" s="60"/>
      <c r="BM426" s="60"/>
      <c r="BN426" s="60"/>
      <c r="BO426" s="60"/>
      <c r="BP426" s="110"/>
      <c r="BQ426" s="58"/>
      <c r="BR426" s="105"/>
      <c r="BS426" s="108"/>
      <c r="BT426" s="109"/>
      <c r="BU426" s="105"/>
      <c r="BV426" s="108"/>
      <c r="BW426" s="109"/>
      <c r="BX426" s="105"/>
      <c r="BY426" s="108"/>
      <c r="BZ426" s="109"/>
      <c r="CA426" s="95"/>
      <c r="CB426" s="108"/>
      <c r="CC426" s="108"/>
      <c r="CD426" s="109"/>
      <c r="CE426" s="127"/>
      <c r="CF426" s="127"/>
      <c r="CG426" s="92">
        <f t="shared" si="30"/>
        <v>0</v>
      </c>
      <c r="CH426" s="108"/>
      <c r="CI426" s="113"/>
      <c r="CJ426" s="108"/>
      <c r="CK426" s="58"/>
      <c r="CL426" s="110"/>
      <c r="CM426" s="110"/>
      <c r="CN426" s="110"/>
      <c r="CO426" s="110"/>
      <c r="CP426" s="59">
        <f t="shared" si="31"/>
        <v>0</v>
      </c>
      <c r="CQ426" s="110"/>
      <c r="CR426" s="60"/>
      <c r="CS426" s="59"/>
      <c r="CT426" s="59"/>
      <c r="CU426" s="58"/>
      <c r="CV426" s="107"/>
      <c r="CW426" s="107"/>
      <c r="CX426" s="58"/>
      <c r="CY426" s="58"/>
      <c r="CZ426" s="58"/>
    </row>
    <row r="427" spans="1:104" ht="213.75" customHeight="1" thickBot="1" x14ac:dyDescent="0.3">
      <c r="A427" s="58"/>
      <c r="B427" s="163"/>
      <c r="C427" s="60"/>
      <c r="D427" s="95"/>
      <c r="E427" s="23"/>
      <c r="F427" s="57">
        <v>0</v>
      </c>
      <c r="G427" s="125"/>
      <c r="H427" s="125"/>
      <c r="I427" s="60"/>
      <c r="J427" s="126"/>
      <c r="K427" s="61"/>
      <c r="L427" s="60"/>
      <c r="M427" s="60"/>
      <c r="N427" s="144"/>
      <c r="O427" s="144"/>
      <c r="P427" s="90"/>
      <c r="Q427" s="58"/>
      <c r="R427" s="105"/>
      <c r="S427" s="61"/>
      <c r="T427" s="57"/>
      <c r="U427" s="167"/>
      <c r="V427" s="61"/>
      <c r="W427" s="109"/>
      <c r="X427" s="105"/>
      <c r="Y427" s="108"/>
      <c r="Z427" s="109">
        <v>0</v>
      </c>
      <c r="AA427" s="95"/>
      <c r="AB427" s="61"/>
      <c r="AC427" s="108"/>
      <c r="AD427" s="109"/>
      <c r="AE427" s="127"/>
      <c r="AF427" s="127"/>
      <c r="AG427" s="92"/>
      <c r="AH427" s="61"/>
      <c r="AI427" s="113"/>
      <c r="AJ427" s="61"/>
      <c r="AK427" s="58"/>
      <c r="AL427" s="110"/>
      <c r="AM427" s="110"/>
      <c r="AN427" s="110"/>
      <c r="AO427" s="110"/>
      <c r="AP427" s="59"/>
      <c r="AQ427" s="110"/>
      <c r="AR427" s="60"/>
      <c r="AS427" s="154"/>
      <c r="AT427" s="59"/>
      <c r="AU427" s="58"/>
      <c r="AV427" s="107"/>
      <c r="AW427" s="107"/>
      <c r="AX427" s="58"/>
      <c r="AY427" s="58"/>
      <c r="AZ427" s="58"/>
      <c r="BA427" s="58"/>
      <c r="BB427" s="60"/>
      <c r="BC427" s="58"/>
      <c r="BD427" s="95"/>
      <c r="BE427" s="95"/>
      <c r="BF427" s="57"/>
      <c r="BG427" s="125"/>
      <c r="BH427" s="125"/>
      <c r="BI427" s="60"/>
      <c r="BJ427" s="129"/>
      <c r="BK427" s="108"/>
      <c r="BL427" s="60"/>
      <c r="BM427" s="60"/>
      <c r="BN427" s="60"/>
      <c r="BO427" s="60"/>
      <c r="BP427" s="110"/>
      <c r="BQ427" s="58"/>
      <c r="BR427" s="105"/>
      <c r="BS427" s="108"/>
      <c r="BT427" s="109"/>
      <c r="BU427" s="105"/>
      <c r="BV427" s="108"/>
      <c r="BW427" s="109"/>
      <c r="BX427" s="105"/>
      <c r="BY427" s="108"/>
      <c r="BZ427" s="109"/>
      <c r="CA427" s="95"/>
      <c r="CB427" s="108"/>
      <c r="CC427" s="108"/>
      <c r="CD427" s="109"/>
      <c r="CE427" s="127"/>
      <c r="CF427" s="127"/>
      <c r="CG427" s="92">
        <f t="shared" si="30"/>
        <v>0</v>
      </c>
      <c r="CH427" s="108"/>
      <c r="CI427" s="113"/>
      <c r="CJ427" s="108"/>
      <c r="CK427" s="58"/>
      <c r="CL427" s="110"/>
      <c r="CM427" s="110"/>
      <c r="CN427" s="110"/>
      <c r="CO427" s="110"/>
      <c r="CP427" s="59">
        <f t="shared" si="31"/>
        <v>0</v>
      </c>
      <c r="CQ427" s="110"/>
      <c r="CR427" s="60"/>
      <c r="CS427" s="59"/>
      <c r="CT427" s="59"/>
      <c r="CU427" s="58"/>
      <c r="CV427" s="107"/>
      <c r="CW427" s="107"/>
      <c r="CX427" s="58"/>
      <c r="CY427" s="58"/>
      <c r="CZ427" s="58"/>
    </row>
    <row r="428" spans="1:104" ht="213.75" customHeight="1" thickBot="1" x14ac:dyDescent="0.3">
      <c r="A428" s="58"/>
      <c r="B428" s="163"/>
      <c r="C428" s="60"/>
      <c r="D428" s="95"/>
      <c r="E428" s="23"/>
      <c r="F428" s="57">
        <v>0</v>
      </c>
      <c r="G428" s="125"/>
      <c r="H428" s="125"/>
      <c r="I428" s="60"/>
      <c r="J428" s="126"/>
      <c r="K428" s="61"/>
      <c r="L428" s="60"/>
      <c r="M428" s="60"/>
      <c r="N428" s="144"/>
      <c r="O428" s="144"/>
      <c r="P428" s="90"/>
      <c r="Q428" s="58"/>
      <c r="R428" s="105"/>
      <c r="S428" s="61"/>
      <c r="T428" s="57"/>
      <c r="U428" s="167"/>
      <c r="V428" s="61"/>
      <c r="W428" s="109"/>
      <c r="X428" s="105"/>
      <c r="Y428" s="108"/>
      <c r="Z428" s="109">
        <v>0</v>
      </c>
      <c r="AA428" s="95"/>
      <c r="AB428" s="61"/>
      <c r="AC428" s="108"/>
      <c r="AD428" s="109"/>
      <c r="AE428" s="127"/>
      <c r="AF428" s="127"/>
      <c r="AG428" s="92"/>
      <c r="AH428" s="61"/>
      <c r="AI428" s="113"/>
      <c r="AJ428" s="61"/>
      <c r="AK428" s="58"/>
      <c r="AL428" s="110"/>
      <c r="AM428" s="110"/>
      <c r="AN428" s="110"/>
      <c r="AO428" s="110"/>
      <c r="AP428" s="59"/>
      <c r="AQ428" s="110"/>
      <c r="AR428" s="60"/>
      <c r="AS428" s="154"/>
      <c r="AT428" s="59"/>
      <c r="AU428" s="58"/>
      <c r="AV428" s="107"/>
      <c r="AW428" s="107"/>
      <c r="AX428" s="58"/>
      <c r="AY428" s="58"/>
      <c r="AZ428" s="58"/>
      <c r="BA428" s="58"/>
      <c r="BB428" s="60"/>
      <c r="BC428" s="58"/>
      <c r="BD428" s="95"/>
      <c r="BE428" s="95"/>
      <c r="BF428" s="57"/>
      <c r="BG428" s="125"/>
      <c r="BH428" s="125"/>
      <c r="BI428" s="60"/>
      <c r="BJ428" s="129"/>
      <c r="BK428" s="108"/>
      <c r="BL428" s="60"/>
      <c r="BM428" s="60"/>
      <c r="BN428" s="60"/>
      <c r="BO428" s="60"/>
      <c r="BP428" s="110"/>
      <c r="BQ428" s="58"/>
      <c r="BR428" s="105"/>
      <c r="BS428" s="108"/>
      <c r="BT428" s="109"/>
      <c r="BU428" s="105"/>
      <c r="BV428" s="108"/>
      <c r="BW428" s="109"/>
      <c r="BX428" s="105"/>
      <c r="BY428" s="108"/>
      <c r="BZ428" s="109"/>
      <c r="CA428" s="95"/>
      <c r="CB428" s="108"/>
      <c r="CC428" s="108"/>
      <c r="CD428" s="109"/>
      <c r="CE428" s="127"/>
      <c r="CF428" s="127"/>
      <c r="CG428" s="92">
        <f t="shared" si="30"/>
        <v>0</v>
      </c>
      <c r="CH428" s="108"/>
      <c r="CI428" s="113"/>
      <c r="CJ428" s="108"/>
      <c r="CK428" s="58"/>
      <c r="CL428" s="110"/>
      <c r="CM428" s="110"/>
      <c r="CN428" s="110"/>
      <c r="CO428" s="110"/>
      <c r="CP428" s="59">
        <f t="shared" si="31"/>
        <v>0</v>
      </c>
      <c r="CQ428" s="110"/>
      <c r="CR428" s="60"/>
      <c r="CS428" s="59"/>
      <c r="CT428" s="59"/>
      <c r="CU428" s="58"/>
      <c r="CV428" s="107"/>
      <c r="CW428" s="107"/>
      <c r="CX428" s="58"/>
      <c r="CY428" s="58"/>
      <c r="CZ428" s="58"/>
    </row>
    <row r="429" spans="1:104" ht="213.75" customHeight="1" thickBot="1" x14ac:dyDescent="0.3">
      <c r="A429" s="58"/>
      <c r="B429" s="163"/>
      <c r="C429" s="60"/>
      <c r="D429" s="95"/>
      <c r="E429" s="23"/>
      <c r="F429" s="57">
        <v>0</v>
      </c>
      <c r="G429" s="125"/>
      <c r="H429" s="125"/>
      <c r="I429" s="60"/>
      <c r="J429" s="126"/>
      <c r="K429" s="61"/>
      <c r="L429" s="60"/>
      <c r="M429" s="60"/>
      <c r="N429" s="144"/>
      <c r="O429" s="144"/>
      <c r="P429" s="90"/>
      <c r="Q429" s="58"/>
      <c r="R429" s="105"/>
      <c r="S429" s="61"/>
      <c r="T429" s="57"/>
      <c r="U429" s="167"/>
      <c r="V429" s="61"/>
      <c r="W429" s="109"/>
      <c r="X429" s="105"/>
      <c r="Y429" s="108"/>
      <c r="Z429" s="109">
        <v>0</v>
      </c>
      <c r="AA429" s="95"/>
      <c r="AB429" s="61"/>
      <c r="AC429" s="108"/>
      <c r="AD429" s="109"/>
      <c r="AE429" s="127"/>
      <c r="AF429" s="127"/>
      <c r="AG429" s="92"/>
      <c r="AH429" s="61"/>
      <c r="AI429" s="113"/>
      <c r="AJ429" s="61"/>
      <c r="AK429" s="58"/>
      <c r="AL429" s="110"/>
      <c r="AM429" s="110"/>
      <c r="AN429" s="110"/>
      <c r="AO429" s="110"/>
      <c r="AP429" s="59"/>
      <c r="AQ429" s="110"/>
      <c r="AR429" s="60"/>
      <c r="AS429" s="154"/>
      <c r="AT429" s="59"/>
      <c r="AU429" s="58"/>
      <c r="AV429" s="107"/>
      <c r="AW429" s="107"/>
      <c r="AX429" s="58"/>
      <c r="AY429" s="58"/>
      <c r="AZ429" s="58"/>
      <c r="BA429" s="58"/>
      <c r="BB429" s="60"/>
      <c r="BC429" s="58"/>
      <c r="BD429" s="95"/>
      <c r="BE429" s="95"/>
      <c r="BF429" s="57"/>
      <c r="BG429" s="125"/>
      <c r="BH429" s="125"/>
      <c r="BI429" s="60"/>
      <c r="BJ429" s="129"/>
      <c r="BK429" s="108"/>
      <c r="BL429" s="60"/>
      <c r="BM429" s="60"/>
      <c r="BN429" s="60"/>
      <c r="BO429" s="60"/>
      <c r="BP429" s="110"/>
      <c r="BQ429" s="58"/>
      <c r="BR429" s="105"/>
      <c r="BS429" s="108"/>
      <c r="BT429" s="109"/>
      <c r="BU429" s="105"/>
      <c r="BV429" s="108"/>
      <c r="BW429" s="109"/>
      <c r="BX429" s="105"/>
      <c r="BY429" s="108"/>
      <c r="BZ429" s="109"/>
      <c r="CA429" s="95"/>
      <c r="CB429" s="108"/>
      <c r="CC429" s="108"/>
      <c r="CD429" s="109"/>
      <c r="CE429" s="127"/>
      <c r="CF429" s="127"/>
      <c r="CG429" s="92"/>
      <c r="CH429" s="108"/>
      <c r="CI429" s="113"/>
      <c r="CJ429" s="108"/>
      <c r="CK429" s="58"/>
      <c r="CL429" s="110"/>
      <c r="CM429" s="110"/>
      <c r="CN429" s="110"/>
      <c r="CO429" s="110"/>
      <c r="CP429" s="59"/>
      <c r="CQ429" s="110"/>
      <c r="CR429" s="60"/>
      <c r="CS429" s="59"/>
      <c r="CT429" s="59"/>
      <c r="CU429" s="58"/>
      <c r="CV429" s="107"/>
      <c r="CW429" s="107"/>
      <c r="CX429" s="58"/>
      <c r="CY429" s="58"/>
      <c r="CZ429" s="58"/>
    </row>
    <row r="430" spans="1:104" ht="213.75" customHeight="1" thickBot="1" x14ac:dyDescent="0.3">
      <c r="A430" s="58"/>
      <c r="B430" s="163"/>
      <c r="C430" s="60"/>
      <c r="D430" s="95"/>
      <c r="E430" s="23"/>
      <c r="F430" s="57">
        <v>0</v>
      </c>
      <c r="G430" s="125"/>
      <c r="H430" s="125"/>
      <c r="I430" s="60"/>
      <c r="J430" s="126"/>
      <c r="K430" s="61"/>
      <c r="L430" s="60"/>
      <c r="M430" s="60"/>
      <c r="N430" s="144"/>
      <c r="O430" s="144"/>
      <c r="P430" s="90"/>
      <c r="Q430" s="58"/>
      <c r="R430" s="105"/>
      <c r="S430" s="61"/>
      <c r="T430" s="57"/>
      <c r="U430" s="167"/>
      <c r="V430" s="61"/>
      <c r="W430" s="109"/>
      <c r="X430" s="105"/>
      <c r="Y430" s="108"/>
      <c r="Z430" s="109">
        <v>0</v>
      </c>
      <c r="AA430" s="95"/>
      <c r="AB430" s="61"/>
      <c r="AC430" s="108"/>
      <c r="AD430" s="109"/>
      <c r="AE430" s="127"/>
      <c r="AF430" s="127"/>
      <c r="AG430" s="92"/>
      <c r="AH430" s="61"/>
      <c r="AI430" s="113"/>
      <c r="AJ430" s="61"/>
      <c r="AK430" s="58"/>
      <c r="AL430" s="110"/>
      <c r="AM430" s="110"/>
      <c r="AN430" s="110"/>
      <c r="AO430" s="110"/>
      <c r="AP430" s="59"/>
      <c r="AQ430" s="110"/>
      <c r="AR430" s="60"/>
      <c r="AS430" s="154"/>
      <c r="AT430" s="59"/>
      <c r="AU430" s="58"/>
      <c r="AV430" s="107"/>
      <c r="AW430" s="107"/>
      <c r="AX430" s="58"/>
      <c r="AY430" s="58"/>
      <c r="AZ430" s="58"/>
      <c r="BA430" s="58"/>
      <c r="BB430" s="60"/>
      <c r="BC430" s="58"/>
      <c r="BD430" s="95"/>
      <c r="BE430" s="95"/>
      <c r="BF430" s="57"/>
      <c r="BG430" s="125"/>
      <c r="BH430" s="125"/>
      <c r="BI430" s="60"/>
      <c r="BJ430" s="129"/>
      <c r="BK430" s="108"/>
      <c r="BL430" s="60"/>
      <c r="BM430" s="60"/>
      <c r="BN430" s="60"/>
      <c r="BO430" s="60"/>
      <c r="BP430" s="110"/>
      <c r="BQ430" s="58"/>
      <c r="BR430" s="105"/>
      <c r="BS430" s="108"/>
      <c r="BT430" s="109"/>
      <c r="BU430" s="105"/>
      <c r="BV430" s="108"/>
      <c r="BW430" s="109"/>
      <c r="BX430" s="105"/>
      <c r="BY430" s="108"/>
      <c r="BZ430" s="109"/>
      <c r="CA430" s="95"/>
      <c r="CB430" s="108"/>
      <c r="CC430" s="108"/>
      <c r="CD430" s="109"/>
      <c r="CE430" s="127"/>
      <c r="CF430" s="127"/>
      <c r="CG430" s="92">
        <f t="shared" ref="CG430:CG441" si="32">+CD430+CE430-CF430</f>
        <v>0</v>
      </c>
      <c r="CH430" s="108"/>
      <c r="CI430" s="113"/>
      <c r="CJ430" s="108"/>
      <c r="CK430" s="58"/>
      <c r="CL430" s="110"/>
      <c r="CM430" s="110"/>
      <c r="CN430" s="110"/>
      <c r="CO430" s="110"/>
      <c r="CP430" s="59">
        <f t="shared" ref="CP430:CP441" si="33">+CI430+CK430</f>
        <v>0</v>
      </c>
      <c r="CQ430" s="110"/>
      <c r="CR430" s="60"/>
      <c r="CS430" s="59"/>
      <c r="CT430" s="59"/>
      <c r="CU430" s="58"/>
      <c r="CV430" s="107"/>
      <c r="CW430" s="107"/>
      <c r="CX430" s="58"/>
      <c r="CY430" s="58"/>
      <c r="CZ430" s="58"/>
    </row>
    <row r="431" spans="1:104" ht="213.75" customHeight="1" thickBot="1" x14ac:dyDescent="0.3">
      <c r="A431" s="58"/>
      <c r="B431" s="163"/>
      <c r="C431" s="60"/>
      <c r="D431" s="95"/>
      <c r="E431" s="23"/>
      <c r="F431" s="57">
        <v>0</v>
      </c>
      <c r="G431" s="125"/>
      <c r="H431" s="125"/>
      <c r="I431" s="60"/>
      <c r="J431" s="126"/>
      <c r="K431" s="61"/>
      <c r="L431" s="60"/>
      <c r="M431" s="60"/>
      <c r="N431" s="144"/>
      <c r="O431" s="144"/>
      <c r="P431" s="90"/>
      <c r="Q431" s="58"/>
      <c r="R431" s="105"/>
      <c r="S431" s="61"/>
      <c r="T431" s="57"/>
      <c r="U431" s="167"/>
      <c r="V431" s="61"/>
      <c r="W431" s="109"/>
      <c r="X431" s="105"/>
      <c r="Y431" s="108"/>
      <c r="Z431" s="109">
        <v>0</v>
      </c>
      <c r="AA431" s="95"/>
      <c r="AB431" s="61"/>
      <c r="AC431" s="108"/>
      <c r="AD431" s="109"/>
      <c r="AE431" s="127"/>
      <c r="AF431" s="127"/>
      <c r="AG431" s="92"/>
      <c r="AH431" s="61"/>
      <c r="AI431" s="113"/>
      <c r="AJ431" s="61"/>
      <c r="AK431" s="58"/>
      <c r="AL431" s="110"/>
      <c r="AM431" s="110"/>
      <c r="AN431" s="110"/>
      <c r="AO431" s="110"/>
      <c r="AP431" s="59"/>
      <c r="AQ431" s="110"/>
      <c r="AR431" s="60"/>
      <c r="AS431" s="154"/>
      <c r="AT431" s="59"/>
      <c r="AU431" s="58"/>
      <c r="AV431" s="107"/>
      <c r="AW431" s="107"/>
      <c r="AX431" s="58"/>
      <c r="AY431" s="58"/>
      <c r="AZ431" s="58"/>
      <c r="BA431" s="58"/>
      <c r="BB431" s="60"/>
      <c r="BC431" s="58"/>
      <c r="BD431" s="95"/>
      <c r="BE431" s="95"/>
      <c r="BF431" s="57"/>
      <c r="BG431" s="125"/>
      <c r="BH431" s="125"/>
      <c r="BI431" s="60"/>
      <c r="BJ431" s="129"/>
      <c r="BK431" s="108"/>
      <c r="BL431" s="60"/>
      <c r="BM431" s="60"/>
      <c r="BN431" s="60"/>
      <c r="BO431" s="60"/>
      <c r="BP431" s="110"/>
      <c r="BQ431" s="58"/>
      <c r="BR431" s="105"/>
      <c r="BS431" s="108"/>
      <c r="BT431" s="109"/>
      <c r="BU431" s="105"/>
      <c r="BV431" s="108"/>
      <c r="BW431" s="109"/>
      <c r="BX431" s="105"/>
      <c r="BY431" s="108"/>
      <c r="BZ431" s="109"/>
      <c r="CA431" s="95"/>
      <c r="CB431" s="108"/>
      <c r="CC431" s="108"/>
      <c r="CD431" s="109"/>
      <c r="CE431" s="127"/>
      <c r="CF431" s="127"/>
      <c r="CG431" s="92">
        <f t="shared" si="32"/>
        <v>0</v>
      </c>
      <c r="CH431" s="108"/>
      <c r="CI431" s="113"/>
      <c r="CJ431" s="108"/>
      <c r="CK431" s="58"/>
      <c r="CL431" s="110"/>
      <c r="CM431" s="110"/>
      <c r="CN431" s="110"/>
      <c r="CO431" s="110"/>
      <c r="CP431" s="59">
        <f t="shared" si="33"/>
        <v>0</v>
      </c>
      <c r="CQ431" s="110"/>
      <c r="CR431" s="60"/>
      <c r="CS431" s="59"/>
      <c r="CT431" s="59"/>
      <c r="CU431" s="58"/>
      <c r="CV431" s="107"/>
      <c r="CW431" s="107"/>
      <c r="CX431" s="58"/>
      <c r="CY431" s="58"/>
      <c r="CZ431" s="58"/>
    </row>
    <row r="432" spans="1:104" ht="213.75" customHeight="1" thickBot="1" x14ac:dyDescent="0.3">
      <c r="A432" s="58"/>
      <c r="B432" s="163"/>
      <c r="C432" s="60"/>
      <c r="D432" s="95"/>
      <c r="E432" s="23"/>
      <c r="F432" s="57">
        <v>0</v>
      </c>
      <c r="G432" s="125"/>
      <c r="H432" s="125"/>
      <c r="I432" s="60"/>
      <c r="J432" s="126"/>
      <c r="K432" s="61"/>
      <c r="L432" s="60"/>
      <c r="M432" s="60"/>
      <c r="N432" s="144"/>
      <c r="O432" s="144"/>
      <c r="P432" s="90"/>
      <c r="Q432" s="58"/>
      <c r="R432" s="105"/>
      <c r="S432" s="61"/>
      <c r="T432" s="57"/>
      <c r="U432" s="167"/>
      <c r="V432" s="61"/>
      <c r="W432" s="109"/>
      <c r="X432" s="105"/>
      <c r="Y432" s="108"/>
      <c r="Z432" s="109">
        <v>0</v>
      </c>
      <c r="AA432" s="95"/>
      <c r="AB432" s="61"/>
      <c r="AC432" s="108"/>
      <c r="AD432" s="109"/>
      <c r="AE432" s="127"/>
      <c r="AF432" s="127"/>
      <c r="AG432" s="92"/>
      <c r="AH432" s="61"/>
      <c r="AI432" s="113"/>
      <c r="AJ432" s="61"/>
      <c r="AK432" s="58"/>
      <c r="AL432" s="110"/>
      <c r="AM432" s="110"/>
      <c r="AN432" s="110"/>
      <c r="AO432" s="110"/>
      <c r="AP432" s="59"/>
      <c r="AQ432" s="110"/>
      <c r="AR432" s="60"/>
      <c r="AS432" s="154"/>
      <c r="AT432" s="59"/>
      <c r="AU432" s="58"/>
      <c r="AV432" s="107"/>
      <c r="AW432" s="107"/>
      <c r="AX432" s="58"/>
      <c r="AY432" s="58"/>
      <c r="AZ432" s="58"/>
      <c r="BA432" s="58"/>
      <c r="BB432" s="60"/>
      <c r="BC432" s="58"/>
      <c r="BD432" s="95"/>
      <c r="BE432" s="95"/>
      <c r="BF432" s="57"/>
      <c r="BG432" s="125"/>
      <c r="BH432" s="125"/>
      <c r="BI432" s="60"/>
      <c r="BJ432" s="129"/>
      <c r="BK432" s="108"/>
      <c r="BL432" s="60"/>
      <c r="BM432" s="60"/>
      <c r="BN432" s="60"/>
      <c r="BO432" s="60"/>
      <c r="BP432" s="110"/>
      <c r="BQ432" s="58"/>
      <c r="BR432" s="105"/>
      <c r="BS432" s="108"/>
      <c r="BT432" s="109"/>
      <c r="BU432" s="105"/>
      <c r="BV432" s="108"/>
      <c r="BW432" s="109"/>
      <c r="BX432" s="105"/>
      <c r="BY432" s="108"/>
      <c r="BZ432" s="109"/>
      <c r="CA432" s="95"/>
      <c r="CB432" s="108"/>
      <c r="CC432" s="108"/>
      <c r="CD432" s="109"/>
      <c r="CE432" s="127"/>
      <c r="CF432" s="127"/>
      <c r="CG432" s="92">
        <f t="shared" si="32"/>
        <v>0</v>
      </c>
      <c r="CH432" s="108"/>
      <c r="CI432" s="113"/>
      <c r="CJ432" s="108"/>
      <c r="CK432" s="58"/>
      <c r="CL432" s="110"/>
      <c r="CM432" s="110"/>
      <c r="CN432" s="110"/>
      <c r="CO432" s="110"/>
      <c r="CP432" s="59">
        <f t="shared" si="33"/>
        <v>0</v>
      </c>
      <c r="CQ432" s="110"/>
      <c r="CR432" s="60"/>
      <c r="CS432" s="59"/>
      <c r="CT432" s="59"/>
      <c r="CU432" s="58"/>
      <c r="CV432" s="107"/>
      <c r="CW432" s="107"/>
      <c r="CX432" s="58"/>
      <c r="CY432" s="58"/>
      <c r="CZ432" s="58"/>
    </row>
    <row r="433" spans="1:104" ht="213.75" customHeight="1" thickBot="1" x14ac:dyDescent="0.3">
      <c r="A433" s="58"/>
      <c r="B433" s="163"/>
      <c r="C433" s="60"/>
      <c r="D433" s="95"/>
      <c r="E433" s="23"/>
      <c r="F433" s="57">
        <v>0</v>
      </c>
      <c r="G433" s="125"/>
      <c r="H433" s="125"/>
      <c r="I433" s="60"/>
      <c r="J433" s="126"/>
      <c r="K433" s="61"/>
      <c r="L433" s="60"/>
      <c r="M433" s="60"/>
      <c r="N433" s="144"/>
      <c r="O433" s="144"/>
      <c r="P433" s="90"/>
      <c r="Q433" s="58"/>
      <c r="R433" s="105"/>
      <c r="S433" s="61"/>
      <c r="T433" s="57"/>
      <c r="U433" s="167"/>
      <c r="V433" s="61"/>
      <c r="W433" s="109"/>
      <c r="X433" s="105"/>
      <c r="Y433" s="108"/>
      <c r="Z433" s="109">
        <v>0</v>
      </c>
      <c r="AA433" s="95"/>
      <c r="AB433" s="61"/>
      <c r="AC433" s="108"/>
      <c r="AD433" s="109"/>
      <c r="AE433" s="127"/>
      <c r="AF433" s="127"/>
      <c r="AG433" s="92"/>
      <c r="AH433" s="61"/>
      <c r="AI433" s="113"/>
      <c r="AJ433" s="61"/>
      <c r="AK433" s="58"/>
      <c r="AL433" s="110"/>
      <c r="AM433" s="110"/>
      <c r="AN433" s="110"/>
      <c r="AO433" s="110"/>
      <c r="AP433" s="59"/>
      <c r="AQ433" s="110"/>
      <c r="AR433" s="60"/>
      <c r="AS433" s="154"/>
      <c r="AT433" s="59"/>
      <c r="AU433" s="58"/>
      <c r="AV433" s="107"/>
      <c r="AW433" s="107"/>
      <c r="AX433" s="58"/>
      <c r="AY433" s="58"/>
      <c r="AZ433" s="58"/>
      <c r="BA433" s="58"/>
      <c r="BB433" s="60"/>
      <c r="BC433" s="58"/>
      <c r="BD433" s="95"/>
      <c r="BE433" s="95"/>
      <c r="BF433" s="57"/>
      <c r="BG433" s="125"/>
      <c r="BH433" s="125"/>
      <c r="BI433" s="60"/>
      <c r="BJ433" s="129"/>
      <c r="BK433" s="108"/>
      <c r="BL433" s="60"/>
      <c r="BM433" s="60"/>
      <c r="BN433" s="60"/>
      <c r="BO433" s="60"/>
      <c r="BP433" s="110"/>
      <c r="BQ433" s="58"/>
      <c r="BR433" s="105"/>
      <c r="BS433" s="108"/>
      <c r="BT433" s="109"/>
      <c r="BU433" s="105"/>
      <c r="BV433" s="108"/>
      <c r="BW433" s="109"/>
      <c r="BX433" s="105"/>
      <c r="BY433" s="108"/>
      <c r="BZ433" s="109"/>
      <c r="CA433" s="95"/>
      <c r="CB433" s="108"/>
      <c r="CC433" s="108"/>
      <c r="CD433" s="109"/>
      <c r="CE433" s="127"/>
      <c r="CF433" s="127"/>
      <c r="CG433" s="92">
        <f t="shared" si="32"/>
        <v>0</v>
      </c>
      <c r="CH433" s="108"/>
      <c r="CI433" s="113"/>
      <c r="CJ433" s="108"/>
      <c r="CK433" s="58"/>
      <c r="CL433" s="110"/>
      <c r="CM433" s="110"/>
      <c r="CN433" s="110"/>
      <c r="CO433" s="110"/>
      <c r="CP433" s="59">
        <f t="shared" si="33"/>
        <v>0</v>
      </c>
      <c r="CQ433" s="110"/>
      <c r="CR433" s="60"/>
      <c r="CS433" s="59"/>
      <c r="CT433" s="59"/>
      <c r="CU433" s="58"/>
      <c r="CV433" s="107"/>
      <c r="CW433" s="107"/>
      <c r="CX433" s="58"/>
      <c r="CY433" s="58"/>
      <c r="CZ433" s="58"/>
    </row>
    <row r="434" spans="1:104" ht="213.75" customHeight="1" thickBot="1" x14ac:dyDescent="0.3">
      <c r="A434" s="58"/>
      <c r="B434" s="163"/>
      <c r="C434" s="60"/>
      <c r="D434" s="95"/>
      <c r="E434" s="23"/>
      <c r="F434" s="57">
        <v>0</v>
      </c>
      <c r="G434" s="125"/>
      <c r="H434" s="125"/>
      <c r="I434" s="60"/>
      <c r="J434" s="126"/>
      <c r="K434" s="61"/>
      <c r="L434" s="60"/>
      <c r="M434" s="60"/>
      <c r="N434" s="144"/>
      <c r="O434" s="144"/>
      <c r="P434" s="90"/>
      <c r="Q434" s="58"/>
      <c r="R434" s="105"/>
      <c r="S434" s="61"/>
      <c r="T434" s="57"/>
      <c r="U434" s="167"/>
      <c r="V434" s="61"/>
      <c r="W434" s="109"/>
      <c r="X434" s="105"/>
      <c r="Y434" s="108"/>
      <c r="Z434" s="109">
        <v>0</v>
      </c>
      <c r="AA434" s="95"/>
      <c r="AB434" s="61"/>
      <c r="AC434" s="108"/>
      <c r="AD434" s="109"/>
      <c r="AE434" s="127"/>
      <c r="AF434" s="127"/>
      <c r="AG434" s="92"/>
      <c r="AH434" s="61"/>
      <c r="AI434" s="113"/>
      <c r="AJ434" s="61"/>
      <c r="AK434" s="58"/>
      <c r="AL434" s="110"/>
      <c r="AM434" s="110"/>
      <c r="AN434" s="110"/>
      <c r="AO434" s="110"/>
      <c r="AP434" s="59"/>
      <c r="AQ434" s="110"/>
      <c r="AR434" s="60"/>
      <c r="AS434" s="154"/>
      <c r="AT434" s="59"/>
      <c r="AU434" s="58"/>
      <c r="AV434" s="107"/>
      <c r="AW434" s="107"/>
      <c r="AX434" s="58"/>
      <c r="AY434" s="58"/>
      <c r="AZ434" s="58"/>
      <c r="BA434" s="58"/>
      <c r="BB434" s="60"/>
      <c r="BC434" s="58"/>
      <c r="BD434" s="95"/>
      <c r="BE434" s="95"/>
      <c r="BF434" s="57"/>
      <c r="BG434" s="125"/>
      <c r="BH434" s="125"/>
      <c r="BI434" s="60"/>
      <c r="BJ434" s="129"/>
      <c r="BK434" s="108"/>
      <c r="BL434" s="60"/>
      <c r="BM434" s="60"/>
      <c r="BN434" s="60"/>
      <c r="BO434" s="60"/>
      <c r="BP434" s="110"/>
      <c r="BQ434" s="58"/>
      <c r="BR434" s="105"/>
      <c r="BS434" s="108"/>
      <c r="BT434" s="109"/>
      <c r="BU434" s="105"/>
      <c r="BV434" s="108"/>
      <c r="BW434" s="109"/>
      <c r="BX434" s="105"/>
      <c r="BY434" s="108"/>
      <c r="BZ434" s="109"/>
      <c r="CA434" s="95"/>
      <c r="CB434" s="108"/>
      <c r="CC434" s="108"/>
      <c r="CD434" s="109"/>
      <c r="CE434" s="127"/>
      <c r="CF434" s="127"/>
      <c r="CG434" s="92">
        <f t="shared" si="32"/>
        <v>0</v>
      </c>
      <c r="CH434" s="108"/>
      <c r="CI434" s="113"/>
      <c r="CJ434" s="108"/>
      <c r="CK434" s="58"/>
      <c r="CL434" s="110"/>
      <c r="CM434" s="110"/>
      <c r="CN434" s="110"/>
      <c r="CO434" s="110"/>
      <c r="CP434" s="59">
        <f t="shared" si="33"/>
        <v>0</v>
      </c>
      <c r="CQ434" s="110"/>
      <c r="CR434" s="60"/>
      <c r="CS434" s="59"/>
      <c r="CT434" s="59"/>
      <c r="CU434" s="58"/>
      <c r="CV434" s="107"/>
      <c r="CW434" s="107"/>
      <c r="CX434" s="58"/>
      <c r="CY434" s="58"/>
      <c r="CZ434" s="58"/>
    </row>
    <row r="435" spans="1:104" ht="213.75" customHeight="1" thickBot="1" x14ac:dyDescent="0.3">
      <c r="A435" s="58"/>
      <c r="B435" s="163"/>
      <c r="C435" s="60"/>
      <c r="D435" s="95"/>
      <c r="E435" s="23"/>
      <c r="F435" s="57">
        <v>0</v>
      </c>
      <c r="G435" s="125"/>
      <c r="H435" s="125"/>
      <c r="I435" s="60"/>
      <c r="J435" s="126"/>
      <c r="K435" s="61"/>
      <c r="L435" s="60"/>
      <c r="M435" s="60"/>
      <c r="N435" s="144"/>
      <c r="O435" s="144"/>
      <c r="P435" s="90"/>
      <c r="Q435" s="58"/>
      <c r="R435" s="105"/>
      <c r="S435" s="61"/>
      <c r="T435" s="57"/>
      <c r="U435" s="332"/>
      <c r="V435" s="61"/>
      <c r="W435" s="109"/>
      <c r="X435" s="105"/>
      <c r="Y435" s="108"/>
      <c r="Z435" s="109">
        <v>0</v>
      </c>
      <c r="AA435" s="95"/>
      <c r="AB435" s="61"/>
      <c r="AC435" s="108"/>
      <c r="AD435" s="109"/>
      <c r="AE435" s="127"/>
      <c r="AF435" s="127"/>
      <c r="AG435" s="92"/>
      <c r="AH435" s="61"/>
      <c r="AI435" s="113"/>
      <c r="AJ435" s="61"/>
      <c r="AK435" s="58"/>
      <c r="AL435" s="110"/>
      <c r="AM435" s="110"/>
      <c r="AN435" s="110"/>
      <c r="AO435" s="110"/>
      <c r="AP435" s="59"/>
      <c r="AQ435" s="110"/>
      <c r="AR435" s="60"/>
      <c r="AS435" s="154"/>
      <c r="AT435" s="59"/>
      <c r="AU435" s="58"/>
      <c r="AV435" s="107"/>
      <c r="AW435" s="107"/>
      <c r="AX435" s="58"/>
      <c r="AY435" s="58"/>
      <c r="AZ435" s="58"/>
      <c r="BA435" s="58"/>
      <c r="BB435" s="60"/>
      <c r="BC435" s="58"/>
      <c r="BD435" s="95"/>
      <c r="BE435" s="95"/>
      <c r="BF435" s="57"/>
      <c r="BG435" s="125"/>
      <c r="BH435" s="125"/>
      <c r="BI435" s="60"/>
      <c r="BJ435" s="129"/>
      <c r="BK435" s="108"/>
      <c r="BL435" s="60"/>
      <c r="BM435" s="60"/>
      <c r="BN435" s="60"/>
      <c r="BO435" s="60"/>
      <c r="BP435" s="110"/>
      <c r="BQ435" s="58"/>
      <c r="BR435" s="105"/>
      <c r="BS435" s="108"/>
      <c r="BT435" s="109"/>
      <c r="BU435" s="105"/>
      <c r="BV435" s="108"/>
      <c r="BW435" s="109"/>
      <c r="BX435" s="105"/>
      <c r="BY435" s="108"/>
      <c r="BZ435" s="109"/>
      <c r="CA435" s="95"/>
      <c r="CB435" s="108"/>
      <c r="CC435" s="108"/>
      <c r="CD435" s="109"/>
      <c r="CE435" s="127"/>
      <c r="CF435" s="127"/>
      <c r="CG435" s="92">
        <f t="shared" si="32"/>
        <v>0</v>
      </c>
      <c r="CH435" s="108"/>
      <c r="CI435" s="113"/>
      <c r="CJ435" s="108"/>
      <c r="CK435" s="58"/>
      <c r="CL435" s="110"/>
      <c r="CM435" s="110"/>
      <c r="CN435" s="110"/>
      <c r="CO435" s="110"/>
      <c r="CP435" s="59">
        <f t="shared" si="33"/>
        <v>0</v>
      </c>
      <c r="CQ435" s="110"/>
      <c r="CR435" s="60"/>
      <c r="CS435" s="59"/>
      <c r="CT435" s="59"/>
      <c r="CU435" s="58"/>
      <c r="CV435" s="107"/>
      <c r="CW435" s="107"/>
      <c r="CX435" s="58"/>
      <c r="CY435" s="58"/>
      <c r="CZ435" s="58"/>
    </row>
    <row r="436" spans="1:104" ht="213.75" customHeight="1" thickBot="1" x14ac:dyDescent="0.3">
      <c r="A436" s="58"/>
      <c r="B436" s="163"/>
      <c r="C436" s="60"/>
      <c r="D436" s="95"/>
      <c r="E436" s="23"/>
      <c r="F436" s="57">
        <v>0</v>
      </c>
      <c r="G436" s="125"/>
      <c r="H436" s="125"/>
      <c r="I436" s="60"/>
      <c r="J436" s="126"/>
      <c r="K436" s="61"/>
      <c r="L436" s="60"/>
      <c r="M436" s="60"/>
      <c r="N436" s="144"/>
      <c r="O436" s="144"/>
      <c r="P436" s="90"/>
      <c r="Q436" s="58"/>
      <c r="R436" s="105"/>
      <c r="S436" s="61"/>
      <c r="T436" s="57"/>
      <c r="U436" s="167"/>
      <c r="V436" s="61"/>
      <c r="W436" s="109"/>
      <c r="X436" s="105"/>
      <c r="Y436" s="108"/>
      <c r="Z436" s="109">
        <v>0</v>
      </c>
      <c r="AA436" s="95"/>
      <c r="AB436" s="61"/>
      <c r="AC436" s="108"/>
      <c r="AD436" s="109"/>
      <c r="AE436" s="127"/>
      <c r="AF436" s="127"/>
      <c r="AG436" s="92"/>
      <c r="AH436" s="61"/>
      <c r="AI436" s="113"/>
      <c r="AJ436" s="61"/>
      <c r="AK436" s="58"/>
      <c r="AL436" s="110"/>
      <c r="AM436" s="110"/>
      <c r="AN436" s="110"/>
      <c r="AO436" s="110"/>
      <c r="AP436" s="59"/>
      <c r="AQ436" s="110"/>
      <c r="AR436" s="60"/>
      <c r="AS436" s="154"/>
      <c r="AT436" s="59"/>
      <c r="AU436" s="58"/>
      <c r="AV436" s="107"/>
      <c r="AW436" s="107"/>
      <c r="AX436" s="58"/>
      <c r="AY436" s="58"/>
      <c r="AZ436" s="58"/>
      <c r="BA436" s="58"/>
      <c r="BB436" s="60"/>
      <c r="BC436" s="58"/>
      <c r="BD436" s="95"/>
      <c r="BE436" s="95"/>
      <c r="BF436" s="57"/>
      <c r="BG436" s="125"/>
      <c r="BH436" s="125"/>
      <c r="BI436" s="60"/>
      <c r="BJ436" s="129"/>
      <c r="BK436" s="108"/>
      <c r="BL436" s="60"/>
      <c r="BM436" s="60"/>
      <c r="BN436" s="60"/>
      <c r="BO436" s="60"/>
      <c r="BP436" s="110"/>
      <c r="BQ436" s="58"/>
      <c r="BR436" s="105"/>
      <c r="BS436" s="108"/>
      <c r="BT436" s="109"/>
      <c r="BU436" s="105"/>
      <c r="BV436" s="108"/>
      <c r="BW436" s="109"/>
      <c r="BX436" s="105"/>
      <c r="BY436" s="108"/>
      <c r="BZ436" s="109"/>
      <c r="CA436" s="95"/>
      <c r="CB436" s="108"/>
      <c r="CC436" s="108"/>
      <c r="CD436" s="109"/>
      <c r="CE436" s="127"/>
      <c r="CF436" s="127"/>
      <c r="CG436" s="92">
        <f t="shared" si="32"/>
        <v>0</v>
      </c>
      <c r="CH436" s="108"/>
      <c r="CI436" s="113"/>
      <c r="CJ436" s="108"/>
      <c r="CK436" s="58"/>
      <c r="CL436" s="110"/>
      <c r="CM436" s="110"/>
      <c r="CN436" s="110"/>
      <c r="CO436" s="110"/>
      <c r="CP436" s="59">
        <f t="shared" si="33"/>
        <v>0</v>
      </c>
      <c r="CQ436" s="110"/>
      <c r="CR436" s="60"/>
      <c r="CS436" s="59"/>
      <c r="CT436" s="59"/>
      <c r="CU436" s="58"/>
      <c r="CV436" s="107"/>
      <c r="CW436" s="107"/>
      <c r="CX436" s="58"/>
      <c r="CY436" s="58"/>
      <c r="CZ436" s="58"/>
    </row>
    <row r="437" spans="1:104" ht="213.75" customHeight="1" thickBot="1" x14ac:dyDescent="0.3">
      <c r="A437" s="58"/>
      <c r="B437" s="163"/>
      <c r="C437" s="60"/>
      <c r="D437" s="95"/>
      <c r="E437" s="23"/>
      <c r="F437" s="57">
        <v>0</v>
      </c>
      <c r="G437" s="125"/>
      <c r="H437" s="125"/>
      <c r="I437" s="60"/>
      <c r="J437" s="126"/>
      <c r="K437" s="61"/>
      <c r="L437" s="60"/>
      <c r="M437" s="60"/>
      <c r="N437" s="144"/>
      <c r="O437" s="144"/>
      <c r="P437" s="90"/>
      <c r="Q437" s="58"/>
      <c r="R437" s="105"/>
      <c r="S437" s="61"/>
      <c r="T437" s="57"/>
      <c r="U437" s="167"/>
      <c r="V437" s="61"/>
      <c r="W437" s="109"/>
      <c r="X437" s="105"/>
      <c r="Y437" s="108"/>
      <c r="Z437" s="109">
        <v>0</v>
      </c>
      <c r="AA437" s="95"/>
      <c r="AB437" s="61"/>
      <c r="AC437" s="108"/>
      <c r="AD437" s="109"/>
      <c r="AE437" s="127"/>
      <c r="AF437" s="127"/>
      <c r="AG437" s="92"/>
      <c r="AH437" s="61"/>
      <c r="AI437" s="113"/>
      <c r="AJ437" s="61"/>
      <c r="AK437" s="58"/>
      <c r="AL437" s="110"/>
      <c r="AM437" s="110"/>
      <c r="AN437" s="110"/>
      <c r="AO437" s="110"/>
      <c r="AP437" s="59"/>
      <c r="AQ437" s="110"/>
      <c r="AR437" s="60"/>
      <c r="AS437" s="154"/>
      <c r="AT437" s="59"/>
      <c r="AU437" s="58"/>
      <c r="AV437" s="107"/>
      <c r="AW437" s="107"/>
      <c r="AX437" s="58"/>
      <c r="AY437" s="58"/>
      <c r="AZ437" s="58"/>
      <c r="BA437" s="58"/>
      <c r="BB437" s="60"/>
      <c r="BC437" s="58"/>
      <c r="BD437" s="95"/>
      <c r="BE437" s="95"/>
      <c r="BF437" s="57"/>
      <c r="BG437" s="125"/>
      <c r="BH437" s="125"/>
      <c r="BI437" s="60"/>
      <c r="BJ437" s="129"/>
      <c r="BK437" s="108"/>
      <c r="BL437" s="60"/>
      <c r="BM437" s="60"/>
      <c r="BN437" s="60"/>
      <c r="BO437" s="60"/>
      <c r="BP437" s="110"/>
      <c r="BQ437" s="58"/>
      <c r="BR437" s="105"/>
      <c r="BS437" s="108"/>
      <c r="BT437" s="109"/>
      <c r="BU437" s="105"/>
      <c r="BV437" s="108"/>
      <c r="BW437" s="109"/>
      <c r="BX437" s="105"/>
      <c r="BY437" s="108"/>
      <c r="BZ437" s="109"/>
      <c r="CA437" s="95"/>
      <c r="CB437" s="108"/>
      <c r="CC437" s="108"/>
      <c r="CD437" s="109"/>
      <c r="CE437" s="127"/>
      <c r="CF437" s="127"/>
      <c r="CG437" s="92">
        <f t="shared" si="32"/>
        <v>0</v>
      </c>
      <c r="CH437" s="108"/>
      <c r="CI437" s="113"/>
      <c r="CJ437" s="108"/>
      <c r="CK437" s="58"/>
      <c r="CL437" s="110"/>
      <c r="CM437" s="110"/>
      <c r="CN437" s="110"/>
      <c r="CO437" s="110"/>
      <c r="CP437" s="59">
        <f t="shared" si="33"/>
        <v>0</v>
      </c>
      <c r="CQ437" s="110"/>
      <c r="CR437" s="60"/>
      <c r="CS437" s="59"/>
      <c r="CT437" s="59"/>
      <c r="CU437" s="58"/>
      <c r="CV437" s="107"/>
      <c r="CW437" s="107"/>
      <c r="CX437" s="58"/>
      <c r="CY437" s="58"/>
      <c r="CZ437" s="58"/>
    </row>
    <row r="438" spans="1:104" ht="213.75" customHeight="1" thickBot="1" x14ac:dyDescent="0.3">
      <c r="A438" s="58"/>
      <c r="B438" s="163"/>
      <c r="C438" s="60"/>
      <c r="D438" s="95"/>
      <c r="E438" s="23"/>
      <c r="F438" s="57">
        <v>0</v>
      </c>
      <c r="G438" s="125"/>
      <c r="H438" s="125"/>
      <c r="I438" s="60"/>
      <c r="J438" s="126"/>
      <c r="K438" s="61"/>
      <c r="L438" s="60"/>
      <c r="M438" s="60"/>
      <c r="N438" s="144"/>
      <c r="O438" s="144"/>
      <c r="P438" s="90"/>
      <c r="Q438" s="58"/>
      <c r="R438" s="105"/>
      <c r="S438" s="61"/>
      <c r="T438" s="57"/>
      <c r="U438" s="167"/>
      <c r="V438" s="61"/>
      <c r="W438" s="109"/>
      <c r="X438" s="105"/>
      <c r="Y438" s="108"/>
      <c r="Z438" s="109">
        <v>0</v>
      </c>
      <c r="AA438" s="95"/>
      <c r="AB438" s="61"/>
      <c r="AC438" s="108"/>
      <c r="AD438" s="109"/>
      <c r="AE438" s="127"/>
      <c r="AF438" s="127"/>
      <c r="AG438" s="92"/>
      <c r="AH438" s="61"/>
      <c r="AI438" s="113"/>
      <c r="AJ438" s="61"/>
      <c r="AK438" s="58"/>
      <c r="AL438" s="110"/>
      <c r="AM438" s="110"/>
      <c r="AN438" s="110"/>
      <c r="AO438" s="110"/>
      <c r="AP438" s="59"/>
      <c r="AQ438" s="110"/>
      <c r="AR438" s="60"/>
      <c r="AS438" s="154"/>
      <c r="AT438" s="59"/>
      <c r="AU438" s="58"/>
      <c r="AV438" s="107"/>
      <c r="AW438" s="107"/>
      <c r="AX438" s="58"/>
      <c r="AY438" s="58"/>
      <c r="AZ438" s="58"/>
      <c r="BA438" s="58"/>
      <c r="BB438" s="60"/>
      <c r="BC438" s="58"/>
      <c r="BD438" s="95"/>
      <c r="BE438" s="95"/>
      <c r="BF438" s="57"/>
      <c r="BG438" s="125"/>
      <c r="BH438" s="125"/>
      <c r="BI438" s="60"/>
      <c r="BJ438" s="129"/>
      <c r="BK438" s="108"/>
      <c r="BL438" s="60"/>
      <c r="BM438" s="60"/>
      <c r="BN438" s="60"/>
      <c r="BO438" s="60"/>
      <c r="BP438" s="110"/>
      <c r="BQ438" s="58"/>
      <c r="BR438" s="105"/>
      <c r="BS438" s="108"/>
      <c r="BT438" s="109"/>
      <c r="BU438" s="105"/>
      <c r="BV438" s="108"/>
      <c r="BW438" s="109"/>
      <c r="BX438" s="105"/>
      <c r="BY438" s="108"/>
      <c r="BZ438" s="109"/>
      <c r="CA438" s="95"/>
      <c r="CB438" s="108"/>
      <c r="CC438" s="108"/>
      <c r="CD438" s="109"/>
      <c r="CE438" s="127"/>
      <c r="CF438" s="127"/>
      <c r="CG438" s="92">
        <f t="shared" si="32"/>
        <v>0</v>
      </c>
      <c r="CH438" s="108"/>
      <c r="CI438" s="113"/>
      <c r="CJ438" s="108"/>
      <c r="CK438" s="58"/>
      <c r="CL438" s="110"/>
      <c r="CM438" s="110"/>
      <c r="CN438" s="110"/>
      <c r="CO438" s="110"/>
      <c r="CP438" s="59">
        <f t="shared" si="33"/>
        <v>0</v>
      </c>
      <c r="CQ438" s="110"/>
      <c r="CR438" s="60"/>
      <c r="CS438" s="59"/>
      <c r="CT438" s="59"/>
      <c r="CU438" s="58"/>
      <c r="CV438" s="107"/>
      <c r="CW438" s="107"/>
      <c r="CX438" s="58"/>
      <c r="CY438" s="58"/>
      <c r="CZ438" s="58"/>
    </row>
    <row r="439" spans="1:104" ht="213.75" customHeight="1" thickBot="1" x14ac:dyDescent="0.3">
      <c r="A439" s="58"/>
      <c r="B439" s="163"/>
      <c r="C439" s="60"/>
      <c r="D439" s="95"/>
      <c r="E439" s="23"/>
      <c r="F439" s="57">
        <v>0</v>
      </c>
      <c r="G439" s="125"/>
      <c r="H439" s="125"/>
      <c r="I439" s="60"/>
      <c r="J439" s="126"/>
      <c r="K439" s="61"/>
      <c r="L439" s="60"/>
      <c r="M439" s="60"/>
      <c r="N439" s="144"/>
      <c r="O439" s="144"/>
      <c r="P439" s="90"/>
      <c r="Q439" s="58"/>
      <c r="R439" s="105"/>
      <c r="S439" s="61"/>
      <c r="T439" s="57"/>
      <c r="U439" s="167"/>
      <c r="V439" s="61"/>
      <c r="W439" s="109"/>
      <c r="X439" s="105"/>
      <c r="Y439" s="108"/>
      <c r="Z439" s="109">
        <v>0</v>
      </c>
      <c r="AA439" s="95"/>
      <c r="AB439" s="61"/>
      <c r="AC439" s="108"/>
      <c r="AD439" s="109"/>
      <c r="AE439" s="127"/>
      <c r="AF439" s="127"/>
      <c r="AG439" s="92"/>
      <c r="AH439" s="61"/>
      <c r="AI439" s="113"/>
      <c r="AJ439" s="61"/>
      <c r="AK439" s="58"/>
      <c r="AL439" s="110"/>
      <c r="AM439" s="110"/>
      <c r="AN439" s="110"/>
      <c r="AO439" s="110"/>
      <c r="AP439" s="59"/>
      <c r="AQ439" s="110"/>
      <c r="AR439" s="60"/>
      <c r="AS439" s="154"/>
      <c r="AT439" s="59"/>
      <c r="AU439" s="58"/>
      <c r="AV439" s="107"/>
      <c r="AW439" s="107"/>
      <c r="AX439" s="58"/>
      <c r="AY439" s="58"/>
      <c r="AZ439" s="58"/>
      <c r="BA439" s="58"/>
      <c r="BB439" s="60"/>
      <c r="BC439" s="58"/>
      <c r="BD439" s="95"/>
      <c r="BE439" s="95"/>
      <c r="BF439" s="57"/>
      <c r="BG439" s="125"/>
      <c r="BH439" s="125"/>
      <c r="BI439" s="60"/>
      <c r="BJ439" s="129"/>
      <c r="BK439" s="108"/>
      <c r="BL439" s="60"/>
      <c r="BM439" s="60"/>
      <c r="BN439" s="60"/>
      <c r="BO439" s="60"/>
      <c r="BP439" s="110"/>
      <c r="BQ439" s="58"/>
      <c r="BR439" s="105"/>
      <c r="BS439" s="108"/>
      <c r="BT439" s="109"/>
      <c r="BU439" s="105"/>
      <c r="BV439" s="108"/>
      <c r="BW439" s="109"/>
      <c r="BX439" s="105"/>
      <c r="BY439" s="108"/>
      <c r="BZ439" s="109"/>
      <c r="CA439" s="95"/>
      <c r="CB439" s="108"/>
      <c r="CC439" s="108"/>
      <c r="CD439" s="109"/>
      <c r="CE439" s="127"/>
      <c r="CF439" s="127"/>
      <c r="CG439" s="92">
        <f t="shared" si="32"/>
        <v>0</v>
      </c>
      <c r="CH439" s="108"/>
      <c r="CI439" s="113"/>
      <c r="CJ439" s="108"/>
      <c r="CK439" s="58"/>
      <c r="CL439" s="110"/>
      <c r="CM439" s="110"/>
      <c r="CN439" s="110"/>
      <c r="CO439" s="110"/>
      <c r="CP439" s="59">
        <f t="shared" si="33"/>
        <v>0</v>
      </c>
      <c r="CQ439" s="110"/>
      <c r="CR439" s="60"/>
      <c r="CS439" s="59"/>
      <c r="CT439" s="59"/>
      <c r="CU439" s="58"/>
      <c r="CV439" s="107"/>
      <c r="CW439" s="107"/>
      <c r="CX439" s="58"/>
      <c r="CY439" s="58"/>
      <c r="CZ439" s="58"/>
    </row>
    <row r="440" spans="1:104" ht="213.75" customHeight="1" thickBot="1" x14ac:dyDescent="0.3">
      <c r="A440" s="58"/>
      <c r="B440" s="163"/>
      <c r="C440" s="60"/>
      <c r="D440" s="95"/>
      <c r="E440" s="23"/>
      <c r="F440" s="57">
        <v>0</v>
      </c>
      <c r="G440" s="125"/>
      <c r="H440" s="125"/>
      <c r="I440" s="60"/>
      <c r="J440" s="126"/>
      <c r="K440" s="61"/>
      <c r="L440" s="60"/>
      <c r="M440" s="60"/>
      <c r="N440" s="144"/>
      <c r="O440" s="144"/>
      <c r="P440" s="90"/>
      <c r="Q440" s="58"/>
      <c r="R440" s="105"/>
      <c r="S440" s="61"/>
      <c r="T440" s="57"/>
      <c r="U440" s="167"/>
      <c r="V440" s="61"/>
      <c r="W440" s="109"/>
      <c r="X440" s="105"/>
      <c r="Y440" s="108"/>
      <c r="Z440" s="109">
        <v>0</v>
      </c>
      <c r="AA440" s="95"/>
      <c r="AB440" s="61"/>
      <c r="AC440" s="108"/>
      <c r="AD440" s="109"/>
      <c r="AE440" s="127"/>
      <c r="AF440" s="127"/>
      <c r="AG440" s="92"/>
      <c r="AH440" s="61"/>
      <c r="AI440" s="113"/>
      <c r="AJ440" s="61"/>
      <c r="AK440" s="58"/>
      <c r="AL440" s="110"/>
      <c r="AM440" s="110"/>
      <c r="AN440" s="110"/>
      <c r="AO440" s="110"/>
      <c r="AP440" s="59"/>
      <c r="AQ440" s="110"/>
      <c r="AR440" s="60"/>
      <c r="AS440" s="154"/>
      <c r="AT440" s="59"/>
      <c r="AU440" s="58"/>
      <c r="AV440" s="107"/>
      <c r="AW440" s="107"/>
      <c r="AX440" s="58"/>
      <c r="AY440" s="58"/>
      <c r="AZ440" s="58"/>
      <c r="BA440" s="58"/>
      <c r="BB440" s="60"/>
      <c r="BC440" s="58"/>
      <c r="BD440" s="95"/>
      <c r="BE440" s="95"/>
      <c r="BF440" s="57"/>
      <c r="BG440" s="125"/>
      <c r="BH440" s="125"/>
      <c r="BI440" s="60"/>
      <c r="BJ440" s="129"/>
      <c r="BK440" s="108"/>
      <c r="BL440" s="60"/>
      <c r="BM440" s="60"/>
      <c r="BN440" s="60"/>
      <c r="BO440" s="60"/>
      <c r="BP440" s="110"/>
      <c r="BQ440" s="58"/>
      <c r="BR440" s="105"/>
      <c r="BS440" s="108"/>
      <c r="BT440" s="109"/>
      <c r="BU440" s="105"/>
      <c r="BV440" s="108"/>
      <c r="BW440" s="109"/>
      <c r="BX440" s="105"/>
      <c r="BY440" s="108"/>
      <c r="BZ440" s="109"/>
      <c r="CA440" s="95"/>
      <c r="CB440" s="108"/>
      <c r="CC440" s="108"/>
      <c r="CD440" s="109"/>
      <c r="CE440" s="127"/>
      <c r="CF440" s="127"/>
      <c r="CG440" s="92">
        <f t="shared" si="32"/>
        <v>0</v>
      </c>
      <c r="CH440" s="108"/>
      <c r="CI440" s="113"/>
      <c r="CJ440" s="108"/>
      <c r="CK440" s="58"/>
      <c r="CL440" s="110"/>
      <c r="CM440" s="110"/>
      <c r="CN440" s="110"/>
      <c r="CO440" s="110"/>
      <c r="CP440" s="59">
        <f t="shared" si="33"/>
        <v>0</v>
      </c>
      <c r="CQ440" s="110"/>
      <c r="CR440" s="60"/>
      <c r="CS440" s="59"/>
      <c r="CT440" s="59"/>
      <c r="CU440" s="58"/>
      <c r="CV440" s="107"/>
      <c r="CW440" s="107"/>
      <c r="CX440" s="58"/>
      <c r="CY440" s="58"/>
      <c r="CZ440" s="58"/>
    </row>
    <row r="441" spans="1:104" ht="213.75" customHeight="1" thickBot="1" x14ac:dyDescent="0.3">
      <c r="A441" s="58"/>
      <c r="B441" s="163"/>
      <c r="C441" s="60"/>
      <c r="D441" s="95"/>
      <c r="E441" s="23"/>
      <c r="F441" s="57">
        <v>0</v>
      </c>
      <c r="G441" s="125"/>
      <c r="H441" s="125"/>
      <c r="I441" s="60"/>
      <c r="J441" s="126"/>
      <c r="K441" s="61"/>
      <c r="L441" s="60"/>
      <c r="M441" s="60"/>
      <c r="N441" s="144"/>
      <c r="O441" s="144"/>
      <c r="P441" s="90"/>
      <c r="Q441" s="58"/>
      <c r="R441" s="105"/>
      <c r="S441" s="61"/>
      <c r="T441" s="57"/>
      <c r="U441" s="167"/>
      <c r="V441" s="61"/>
      <c r="W441" s="109"/>
      <c r="X441" s="105"/>
      <c r="Y441" s="108"/>
      <c r="Z441" s="109">
        <v>0</v>
      </c>
      <c r="AA441" s="95"/>
      <c r="AB441" s="61"/>
      <c r="AC441" s="108"/>
      <c r="AD441" s="109"/>
      <c r="AE441" s="127"/>
      <c r="AF441" s="127"/>
      <c r="AG441" s="92"/>
      <c r="AH441" s="61"/>
      <c r="AI441" s="113"/>
      <c r="AJ441" s="61"/>
      <c r="AK441" s="58"/>
      <c r="AL441" s="110"/>
      <c r="AM441" s="110"/>
      <c r="AN441" s="110"/>
      <c r="AO441" s="110"/>
      <c r="AP441" s="59"/>
      <c r="AQ441" s="110"/>
      <c r="AR441" s="60"/>
      <c r="AS441" s="154"/>
      <c r="AT441" s="59"/>
      <c r="AU441" s="58"/>
      <c r="AV441" s="107"/>
      <c r="AW441" s="107"/>
      <c r="AX441" s="58"/>
      <c r="AY441" s="58"/>
      <c r="AZ441" s="58"/>
      <c r="BA441" s="58"/>
      <c r="BB441" s="60"/>
      <c r="BC441" s="58"/>
      <c r="BD441" s="95"/>
      <c r="BE441" s="95"/>
      <c r="BF441" s="57"/>
      <c r="BG441" s="125"/>
      <c r="BH441" s="125"/>
      <c r="BI441" s="60"/>
      <c r="BJ441" s="129"/>
      <c r="BK441" s="108"/>
      <c r="BL441" s="60"/>
      <c r="BM441" s="60"/>
      <c r="BN441" s="60"/>
      <c r="BO441" s="60"/>
      <c r="BP441" s="110"/>
      <c r="BQ441" s="58"/>
      <c r="BR441" s="105"/>
      <c r="BS441" s="108"/>
      <c r="BT441" s="109"/>
      <c r="BU441" s="105"/>
      <c r="BV441" s="108"/>
      <c r="BW441" s="109"/>
      <c r="BX441" s="105"/>
      <c r="BY441" s="108"/>
      <c r="BZ441" s="109"/>
      <c r="CA441" s="95"/>
      <c r="CB441" s="108"/>
      <c r="CC441" s="108"/>
      <c r="CD441" s="109"/>
      <c r="CE441" s="127"/>
      <c r="CF441" s="127"/>
      <c r="CG441" s="92">
        <f t="shared" si="32"/>
        <v>0</v>
      </c>
      <c r="CH441" s="108"/>
      <c r="CI441" s="113"/>
      <c r="CJ441" s="108"/>
      <c r="CK441" s="58"/>
      <c r="CL441" s="110"/>
      <c r="CM441" s="110"/>
      <c r="CN441" s="110"/>
      <c r="CO441" s="110"/>
      <c r="CP441" s="59">
        <f t="shared" si="33"/>
        <v>0</v>
      </c>
      <c r="CQ441" s="110"/>
      <c r="CR441" s="60"/>
      <c r="CS441" s="59"/>
      <c r="CT441" s="59"/>
      <c r="CU441" s="58"/>
      <c r="CV441" s="107"/>
      <c r="CW441" s="107"/>
      <c r="CX441" s="58"/>
      <c r="CY441" s="58"/>
      <c r="CZ441" s="58"/>
    </row>
    <row r="442" spans="1:104" ht="213.75" customHeight="1" thickBot="1" x14ac:dyDescent="0.3">
      <c r="A442" s="58"/>
      <c r="B442" s="163"/>
      <c r="C442" s="60"/>
      <c r="D442" s="95"/>
      <c r="E442" s="23"/>
      <c r="F442" s="57">
        <v>0</v>
      </c>
      <c r="G442" s="125"/>
      <c r="H442" s="125"/>
      <c r="I442" s="60"/>
      <c r="J442" s="126"/>
      <c r="K442" s="61"/>
      <c r="L442" s="60"/>
      <c r="M442" s="60"/>
      <c r="N442" s="144"/>
      <c r="O442" s="144"/>
      <c r="P442" s="90"/>
      <c r="Q442" s="58"/>
      <c r="R442" s="105"/>
      <c r="S442" s="61"/>
      <c r="T442" s="57"/>
      <c r="U442" s="167"/>
      <c r="V442" s="61"/>
      <c r="W442" s="109"/>
      <c r="X442" s="105"/>
      <c r="Y442" s="108"/>
      <c r="Z442" s="109">
        <v>0</v>
      </c>
      <c r="AA442" s="95"/>
      <c r="AB442" s="61"/>
      <c r="AC442" s="108"/>
      <c r="AD442" s="109"/>
      <c r="AE442" s="127"/>
      <c r="AF442" s="127"/>
      <c r="AG442" s="92"/>
      <c r="AH442" s="61"/>
      <c r="AI442" s="113"/>
      <c r="AJ442" s="61"/>
      <c r="AK442" s="58"/>
      <c r="AL442" s="110"/>
      <c r="AM442" s="110"/>
      <c r="AN442" s="110"/>
      <c r="AO442" s="110"/>
      <c r="AP442" s="59"/>
      <c r="AQ442" s="110"/>
      <c r="AR442" s="60"/>
      <c r="AS442" s="154"/>
      <c r="AT442" s="59"/>
      <c r="AU442" s="58"/>
      <c r="AV442" s="107"/>
      <c r="AW442" s="107"/>
      <c r="AX442" s="58"/>
      <c r="AY442" s="58"/>
      <c r="AZ442" s="58"/>
      <c r="BA442" s="58"/>
      <c r="BB442" s="60"/>
      <c r="BC442" s="58"/>
      <c r="BD442" s="95"/>
      <c r="BE442" s="95"/>
      <c r="BF442" s="57"/>
      <c r="BG442" s="125"/>
      <c r="BH442" s="125"/>
      <c r="BI442" s="60"/>
      <c r="BJ442" s="129"/>
      <c r="BK442" s="108"/>
      <c r="BL442" s="60"/>
      <c r="BM442" s="60"/>
      <c r="BN442" s="60"/>
      <c r="BO442" s="60"/>
      <c r="BP442" s="110"/>
      <c r="BQ442" s="58"/>
      <c r="BR442" s="105"/>
      <c r="BS442" s="108"/>
      <c r="BT442" s="109"/>
      <c r="BU442" s="105"/>
      <c r="BV442" s="108"/>
      <c r="BW442" s="109"/>
      <c r="BX442" s="105"/>
      <c r="BY442" s="108"/>
      <c r="BZ442" s="109"/>
      <c r="CA442" s="95"/>
      <c r="CB442" s="108"/>
      <c r="CC442" s="108"/>
      <c r="CD442" s="109"/>
      <c r="CE442" s="127"/>
      <c r="CF442" s="127"/>
      <c r="CG442" s="92"/>
      <c r="CH442" s="108"/>
      <c r="CI442" s="113"/>
      <c r="CJ442" s="108"/>
      <c r="CK442" s="58"/>
      <c r="CL442" s="110"/>
      <c r="CM442" s="110"/>
      <c r="CN442" s="110"/>
      <c r="CO442" s="110"/>
      <c r="CP442" s="59"/>
      <c r="CQ442" s="110"/>
      <c r="CR442" s="60"/>
      <c r="CS442" s="59"/>
      <c r="CT442" s="59"/>
      <c r="CU442" s="58"/>
      <c r="CV442" s="107"/>
      <c r="CW442" s="107"/>
      <c r="CX442" s="58"/>
      <c r="CY442" s="58"/>
      <c r="CZ442" s="58"/>
    </row>
    <row r="443" spans="1:104" ht="213.75" customHeight="1" thickBot="1" x14ac:dyDescent="0.3">
      <c r="A443" s="58"/>
      <c r="B443" s="163"/>
      <c r="C443" s="60"/>
      <c r="D443" s="95"/>
      <c r="E443" s="23"/>
      <c r="F443" s="57">
        <v>0</v>
      </c>
      <c r="G443" s="125"/>
      <c r="H443" s="125"/>
      <c r="I443" s="60"/>
      <c r="J443" s="126"/>
      <c r="K443" s="61"/>
      <c r="L443" s="60"/>
      <c r="M443" s="60"/>
      <c r="N443" s="144"/>
      <c r="O443" s="144"/>
      <c r="P443" s="90"/>
      <c r="Q443" s="58"/>
      <c r="R443" s="105"/>
      <c r="S443" s="61"/>
      <c r="T443" s="57"/>
      <c r="U443" s="167"/>
      <c r="V443" s="61"/>
      <c r="W443" s="109"/>
      <c r="X443" s="105"/>
      <c r="Y443" s="108"/>
      <c r="Z443" s="109">
        <v>0</v>
      </c>
      <c r="AA443" s="95"/>
      <c r="AB443" s="61"/>
      <c r="AC443" s="108"/>
      <c r="AD443" s="109"/>
      <c r="AE443" s="127"/>
      <c r="AF443" s="127"/>
      <c r="AG443" s="92"/>
      <c r="AH443" s="61"/>
      <c r="AI443" s="113"/>
      <c r="AJ443" s="61"/>
      <c r="AK443" s="58"/>
      <c r="AL443" s="110"/>
      <c r="AM443" s="110"/>
      <c r="AN443" s="110"/>
      <c r="AO443" s="110"/>
      <c r="AP443" s="59"/>
      <c r="AQ443" s="110"/>
      <c r="AR443" s="60"/>
      <c r="AS443" s="154"/>
      <c r="AT443" s="59"/>
      <c r="AU443" s="58"/>
      <c r="AV443" s="107"/>
      <c r="AW443" s="107"/>
      <c r="AX443" s="58"/>
      <c r="AY443" s="58"/>
      <c r="AZ443" s="58"/>
      <c r="BA443" s="58"/>
      <c r="BB443" s="60"/>
      <c r="BC443" s="58"/>
      <c r="BD443" s="95"/>
      <c r="BE443" s="95"/>
      <c r="BF443" s="57"/>
      <c r="BG443" s="125"/>
      <c r="BH443" s="125"/>
      <c r="BI443" s="60"/>
      <c r="BJ443" s="129"/>
      <c r="BK443" s="108"/>
      <c r="BL443" s="60"/>
      <c r="BM443" s="60"/>
      <c r="BN443" s="60"/>
      <c r="BO443" s="60"/>
      <c r="BP443" s="110"/>
      <c r="BQ443" s="58"/>
      <c r="BR443" s="105"/>
      <c r="BS443" s="108"/>
      <c r="BT443" s="109"/>
      <c r="BU443" s="105"/>
      <c r="BV443" s="108"/>
      <c r="BW443" s="109"/>
      <c r="BX443" s="105"/>
      <c r="BY443" s="108"/>
      <c r="BZ443" s="109"/>
      <c r="CA443" s="95"/>
      <c r="CB443" s="108"/>
      <c r="CC443" s="108"/>
      <c r="CD443" s="109"/>
      <c r="CE443" s="127"/>
      <c r="CF443" s="127"/>
      <c r="CG443" s="92">
        <f t="shared" ref="CG443:CG454" si="34">+CD443+CE443-CF443</f>
        <v>0</v>
      </c>
      <c r="CH443" s="108"/>
      <c r="CI443" s="113"/>
      <c r="CJ443" s="108"/>
      <c r="CK443" s="58"/>
      <c r="CL443" s="110"/>
      <c r="CM443" s="110"/>
      <c r="CN443" s="110"/>
      <c r="CO443" s="110"/>
      <c r="CP443" s="59">
        <f t="shared" ref="CP443:CP454" si="35">+CI443+CK443</f>
        <v>0</v>
      </c>
      <c r="CQ443" s="110"/>
      <c r="CR443" s="60"/>
      <c r="CS443" s="59"/>
      <c r="CT443" s="59"/>
      <c r="CU443" s="58"/>
      <c r="CV443" s="107"/>
      <c r="CW443" s="107"/>
      <c r="CX443" s="58"/>
      <c r="CY443" s="58"/>
      <c r="CZ443" s="58"/>
    </row>
    <row r="444" spans="1:104" ht="213.75" customHeight="1" thickBot="1" x14ac:dyDescent="0.3">
      <c r="A444" s="58"/>
      <c r="B444" s="163"/>
      <c r="C444" s="60"/>
      <c r="D444" s="95"/>
      <c r="E444" s="23"/>
      <c r="F444" s="57">
        <v>0</v>
      </c>
      <c r="G444" s="125"/>
      <c r="H444" s="125"/>
      <c r="I444" s="60"/>
      <c r="J444" s="126"/>
      <c r="K444" s="61"/>
      <c r="L444" s="60"/>
      <c r="M444" s="60"/>
      <c r="N444" s="144"/>
      <c r="O444" s="144"/>
      <c r="P444" s="90"/>
      <c r="Q444" s="58"/>
      <c r="R444" s="105"/>
      <c r="S444" s="61"/>
      <c r="T444" s="57"/>
      <c r="U444" s="167"/>
      <c r="V444" s="61"/>
      <c r="W444" s="109"/>
      <c r="X444" s="105"/>
      <c r="Y444" s="108"/>
      <c r="Z444" s="109">
        <v>0</v>
      </c>
      <c r="AA444" s="95"/>
      <c r="AB444" s="61"/>
      <c r="AC444" s="108"/>
      <c r="AD444" s="109"/>
      <c r="AE444" s="127"/>
      <c r="AF444" s="127"/>
      <c r="AG444" s="92"/>
      <c r="AH444" s="61"/>
      <c r="AI444" s="113"/>
      <c r="AJ444" s="61"/>
      <c r="AK444" s="58"/>
      <c r="AL444" s="110"/>
      <c r="AM444" s="110"/>
      <c r="AN444" s="110"/>
      <c r="AO444" s="110"/>
      <c r="AP444" s="59"/>
      <c r="AQ444" s="110"/>
      <c r="AR444" s="60"/>
      <c r="AS444" s="154"/>
      <c r="AT444" s="59"/>
      <c r="AU444" s="58"/>
      <c r="AV444" s="107"/>
      <c r="AW444" s="107"/>
      <c r="AX444" s="58"/>
      <c r="AY444" s="58"/>
      <c r="AZ444" s="58"/>
      <c r="BA444" s="58"/>
      <c r="BB444" s="60"/>
      <c r="BC444" s="58"/>
      <c r="BD444" s="95"/>
      <c r="BE444" s="95"/>
      <c r="BF444" s="57"/>
      <c r="BG444" s="125"/>
      <c r="BH444" s="125"/>
      <c r="BI444" s="60"/>
      <c r="BJ444" s="129"/>
      <c r="BK444" s="108"/>
      <c r="BL444" s="60"/>
      <c r="BM444" s="60"/>
      <c r="BN444" s="60"/>
      <c r="BO444" s="60"/>
      <c r="BP444" s="110"/>
      <c r="BQ444" s="58"/>
      <c r="BR444" s="105"/>
      <c r="BS444" s="108"/>
      <c r="BT444" s="109"/>
      <c r="BU444" s="105"/>
      <c r="BV444" s="108"/>
      <c r="BW444" s="109"/>
      <c r="BX444" s="105"/>
      <c r="BY444" s="108"/>
      <c r="BZ444" s="109"/>
      <c r="CA444" s="95"/>
      <c r="CB444" s="108"/>
      <c r="CC444" s="108"/>
      <c r="CD444" s="109"/>
      <c r="CE444" s="127"/>
      <c r="CF444" s="127"/>
      <c r="CG444" s="92">
        <f t="shared" si="34"/>
        <v>0</v>
      </c>
      <c r="CH444" s="108"/>
      <c r="CI444" s="113"/>
      <c r="CJ444" s="108"/>
      <c r="CK444" s="58"/>
      <c r="CL444" s="110"/>
      <c r="CM444" s="110"/>
      <c r="CN444" s="110"/>
      <c r="CO444" s="110"/>
      <c r="CP444" s="59">
        <f t="shared" si="35"/>
        <v>0</v>
      </c>
      <c r="CQ444" s="110"/>
      <c r="CR444" s="60"/>
      <c r="CS444" s="59"/>
      <c r="CT444" s="59"/>
      <c r="CU444" s="58"/>
      <c r="CV444" s="107"/>
      <c r="CW444" s="107"/>
      <c r="CX444" s="58"/>
      <c r="CY444" s="58"/>
      <c r="CZ444" s="58"/>
    </row>
    <row r="445" spans="1:104" ht="213.75" customHeight="1" thickBot="1" x14ac:dyDescent="0.3">
      <c r="A445" s="58"/>
      <c r="B445" s="163"/>
      <c r="C445" s="60"/>
      <c r="D445" s="95"/>
      <c r="E445" s="23"/>
      <c r="F445" s="57">
        <v>0</v>
      </c>
      <c r="G445" s="125"/>
      <c r="H445" s="125"/>
      <c r="I445" s="60"/>
      <c r="J445" s="126"/>
      <c r="K445" s="61"/>
      <c r="L445" s="60"/>
      <c r="M445" s="60"/>
      <c r="N445" s="144"/>
      <c r="O445" s="144"/>
      <c r="P445" s="90"/>
      <c r="Q445" s="58"/>
      <c r="R445" s="105"/>
      <c r="S445" s="61"/>
      <c r="T445" s="57"/>
      <c r="U445" s="167"/>
      <c r="V445" s="61"/>
      <c r="W445" s="109"/>
      <c r="X445" s="105"/>
      <c r="Y445" s="108"/>
      <c r="Z445" s="109">
        <v>0</v>
      </c>
      <c r="AA445" s="95"/>
      <c r="AB445" s="61"/>
      <c r="AC445" s="108"/>
      <c r="AD445" s="109"/>
      <c r="AE445" s="127"/>
      <c r="AF445" s="127"/>
      <c r="AG445" s="92"/>
      <c r="AH445" s="61"/>
      <c r="AI445" s="113"/>
      <c r="AJ445" s="61"/>
      <c r="AK445" s="58"/>
      <c r="AL445" s="110"/>
      <c r="AM445" s="110"/>
      <c r="AN445" s="110"/>
      <c r="AO445" s="110"/>
      <c r="AP445" s="59"/>
      <c r="AQ445" s="110"/>
      <c r="AR445" s="60"/>
      <c r="AS445" s="154"/>
      <c r="AT445" s="59"/>
      <c r="AU445" s="58"/>
      <c r="AV445" s="107"/>
      <c r="AW445" s="107"/>
      <c r="AX445" s="58"/>
      <c r="AY445" s="58"/>
      <c r="AZ445" s="58"/>
      <c r="BA445" s="58"/>
      <c r="BB445" s="60"/>
      <c r="BC445" s="58"/>
      <c r="BD445" s="95"/>
      <c r="BE445" s="95"/>
      <c r="BF445" s="57"/>
      <c r="BG445" s="125"/>
      <c r="BH445" s="125"/>
      <c r="BI445" s="60"/>
      <c r="BJ445" s="129"/>
      <c r="BK445" s="108"/>
      <c r="BL445" s="60"/>
      <c r="BM445" s="60"/>
      <c r="BN445" s="60"/>
      <c r="BO445" s="60"/>
      <c r="BP445" s="110"/>
      <c r="BQ445" s="58"/>
      <c r="BR445" s="105"/>
      <c r="BS445" s="108"/>
      <c r="BT445" s="109"/>
      <c r="BU445" s="105"/>
      <c r="BV445" s="108"/>
      <c r="BW445" s="109"/>
      <c r="BX445" s="105"/>
      <c r="BY445" s="108"/>
      <c r="BZ445" s="109"/>
      <c r="CA445" s="95"/>
      <c r="CB445" s="108"/>
      <c r="CC445" s="108"/>
      <c r="CD445" s="109"/>
      <c r="CE445" s="127"/>
      <c r="CF445" s="127"/>
      <c r="CG445" s="92">
        <f t="shared" si="34"/>
        <v>0</v>
      </c>
      <c r="CH445" s="108"/>
      <c r="CI445" s="113"/>
      <c r="CJ445" s="108"/>
      <c r="CK445" s="58"/>
      <c r="CL445" s="110"/>
      <c r="CM445" s="110"/>
      <c r="CN445" s="110"/>
      <c r="CO445" s="110"/>
      <c r="CP445" s="59">
        <f t="shared" si="35"/>
        <v>0</v>
      </c>
      <c r="CQ445" s="110"/>
      <c r="CR445" s="60"/>
      <c r="CS445" s="59"/>
      <c r="CT445" s="59"/>
      <c r="CU445" s="58"/>
      <c r="CV445" s="107"/>
      <c r="CW445" s="107"/>
      <c r="CX445" s="58"/>
      <c r="CY445" s="58"/>
      <c r="CZ445" s="58"/>
    </row>
    <row r="446" spans="1:104" ht="213.75" customHeight="1" thickBot="1" x14ac:dyDescent="0.3">
      <c r="A446" s="58"/>
      <c r="B446" s="163"/>
      <c r="C446" s="60"/>
      <c r="D446" s="95"/>
      <c r="E446" s="23"/>
      <c r="F446" s="57">
        <v>0</v>
      </c>
      <c r="G446" s="125"/>
      <c r="H446" s="125"/>
      <c r="I446" s="60"/>
      <c r="J446" s="126"/>
      <c r="K446" s="61"/>
      <c r="L446" s="60"/>
      <c r="M446" s="60"/>
      <c r="N446" s="144"/>
      <c r="O446" s="144"/>
      <c r="P446" s="90"/>
      <c r="Q446" s="58"/>
      <c r="R446" s="105"/>
      <c r="S446" s="61"/>
      <c r="T446" s="57"/>
      <c r="U446" s="167"/>
      <c r="V446" s="61"/>
      <c r="W446" s="109"/>
      <c r="X446" s="105"/>
      <c r="Y446" s="108"/>
      <c r="Z446" s="109">
        <v>0</v>
      </c>
      <c r="AA446" s="95"/>
      <c r="AB446" s="61"/>
      <c r="AC446" s="108"/>
      <c r="AD446" s="109"/>
      <c r="AE446" s="127"/>
      <c r="AF446" s="127"/>
      <c r="AG446" s="92"/>
      <c r="AH446" s="61"/>
      <c r="AI446" s="113"/>
      <c r="AJ446" s="61"/>
      <c r="AK446" s="58"/>
      <c r="AL446" s="110"/>
      <c r="AM446" s="110"/>
      <c r="AN446" s="110"/>
      <c r="AO446" s="110"/>
      <c r="AP446" s="59"/>
      <c r="AQ446" s="110"/>
      <c r="AR446" s="60"/>
      <c r="AS446" s="154"/>
      <c r="AT446" s="59"/>
      <c r="AU446" s="58"/>
      <c r="AV446" s="107"/>
      <c r="AW446" s="107"/>
      <c r="AX446" s="58"/>
      <c r="AY446" s="58"/>
      <c r="AZ446" s="58"/>
      <c r="BA446" s="58"/>
      <c r="BB446" s="60"/>
      <c r="BC446" s="58"/>
      <c r="BD446" s="95"/>
      <c r="BE446" s="95"/>
      <c r="BF446" s="57"/>
      <c r="BG446" s="125"/>
      <c r="BH446" s="125"/>
      <c r="BI446" s="60"/>
      <c r="BJ446" s="129"/>
      <c r="BK446" s="108"/>
      <c r="BL446" s="60"/>
      <c r="BM446" s="60"/>
      <c r="BN446" s="60"/>
      <c r="BO446" s="60"/>
      <c r="BP446" s="110"/>
      <c r="BQ446" s="58"/>
      <c r="BR446" s="105"/>
      <c r="BS446" s="108"/>
      <c r="BT446" s="109"/>
      <c r="BU446" s="105"/>
      <c r="BV446" s="108"/>
      <c r="BW446" s="109"/>
      <c r="BX446" s="105"/>
      <c r="BY446" s="108"/>
      <c r="BZ446" s="109"/>
      <c r="CA446" s="95"/>
      <c r="CB446" s="108"/>
      <c r="CC446" s="108"/>
      <c r="CD446" s="109"/>
      <c r="CE446" s="127"/>
      <c r="CF446" s="127"/>
      <c r="CG446" s="92">
        <f t="shared" si="34"/>
        <v>0</v>
      </c>
      <c r="CH446" s="108"/>
      <c r="CI446" s="113"/>
      <c r="CJ446" s="108"/>
      <c r="CK446" s="58"/>
      <c r="CL446" s="110"/>
      <c r="CM446" s="110"/>
      <c r="CN446" s="110"/>
      <c r="CO446" s="110"/>
      <c r="CP446" s="59">
        <f t="shared" si="35"/>
        <v>0</v>
      </c>
      <c r="CQ446" s="110"/>
      <c r="CR446" s="60"/>
      <c r="CS446" s="59"/>
      <c r="CT446" s="59"/>
      <c r="CU446" s="58"/>
      <c r="CV446" s="107"/>
      <c r="CW446" s="107"/>
      <c r="CX446" s="58"/>
      <c r="CY446" s="58"/>
      <c r="CZ446" s="58"/>
    </row>
    <row r="447" spans="1:104" ht="213.75" customHeight="1" thickBot="1" x14ac:dyDescent="0.3">
      <c r="A447" s="58"/>
      <c r="B447" s="163"/>
      <c r="C447" s="60"/>
      <c r="D447" s="95"/>
      <c r="E447" s="23"/>
      <c r="F447" s="57">
        <v>0</v>
      </c>
      <c r="G447" s="125"/>
      <c r="H447" s="125"/>
      <c r="I447" s="60"/>
      <c r="J447" s="126"/>
      <c r="K447" s="61"/>
      <c r="L447" s="60"/>
      <c r="M447" s="60"/>
      <c r="N447" s="144"/>
      <c r="O447" s="144"/>
      <c r="P447" s="90"/>
      <c r="Q447" s="58"/>
      <c r="R447" s="105"/>
      <c r="S447" s="61"/>
      <c r="T447" s="57"/>
      <c r="U447" s="167"/>
      <c r="V447" s="61"/>
      <c r="W447" s="109"/>
      <c r="X447" s="105"/>
      <c r="Y447" s="108"/>
      <c r="Z447" s="109">
        <v>0</v>
      </c>
      <c r="AA447" s="95"/>
      <c r="AB447" s="61"/>
      <c r="AC447" s="108"/>
      <c r="AD447" s="109"/>
      <c r="AE447" s="127"/>
      <c r="AF447" s="127"/>
      <c r="AG447" s="92"/>
      <c r="AH447" s="61"/>
      <c r="AI447" s="113"/>
      <c r="AJ447" s="61"/>
      <c r="AK447" s="58"/>
      <c r="AL447" s="110"/>
      <c r="AM447" s="110"/>
      <c r="AN447" s="110"/>
      <c r="AO447" s="110"/>
      <c r="AP447" s="59"/>
      <c r="AQ447" s="110"/>
      <c r="AR447" s="60"/>
      <c r="AS447" s="154"/>
      <c r="AT447" s="59"/>
      <c r="AU447" s="58"/>
      <c r="AV447" s="107"/>
      <c r="AW447" s="107"/>
      <c r="AX447" s="58"/>
      <c r="AY447" s="58"/>
      <c r="AZ447" s="58"/>
      <c r="BA447" s="58"/>
      <c r="BB447" s="60"/>
      <c r="BC447" s="58"/>
      <c r="BD447" s="95"/>
      <c r="BE447" s="95"/>
      <c r="BF447" s="57"/>
      <c r="BG447" s="125"/>
      <c r="BH447" s="125"/>
      <c r="BI447" s="60"/>
      <c r="BJ447" s="129"/>
      <c r="BK447" s="108"/>
      <c r="BL447" s="60"/>
      <c r="BM447" s="60"/>
      <c r="BN447" s="60"/>
      <c r="BO447" s="60"/>
      <c r="BP447" s="110"/>
      <c r="BQ447" s="58"/>
      <c r="BR447" s="105"/>
      <c r="BS447" s="108"/>
      <c r="BT447" s="109"/>
      <c r="BU447" s="105"/>
      <c r="BV447" s="108"/>
      <c r="BW447" s="109"/>
      <c r="BX447" s="105"/>
      <c r="BY447" s="108"/>
      <c r="BZ447" s="109"/>
      <c r="CA447" s="95"/>
      <c r="CB447" s="108"/>
      <c r="CC447" s="108"/>
      <c r="CD447" s="109"/>
      <c r="CE447" s="127"/>
      <c r="CF447" s="127"/>
      <c r="CG447" s="92">
        <f t="shared" si="34"/>
        <v>0</v>
      </c>
      <c r="CH447" s="108"/>
      <c r="CI447" s="113"/>
      <c r="CJ447" s="108"/>
      <c r="CK447" s="58"/>
      <c r="CL447" s="110"/>
      <c r="CM447" s="110"/>
      <c r="CN447" s="110"/>
      <c r="CO447" s="110"/>
      <c r="CP447" s="59">
        <f t="shared" si="35"/>
        <v>0</v>
      </c>
      <c r="CQ447" s="110"/>
      <c r="CR447" s="60"/>
      <c r="CS447" s="59"/>
      <c r="CT447" s="59"/>
      <c r="CU447" s="58"/>
      <c r="CV447" s="107"/>
      <c r="CW447" s="107"/>
      <c r="CX447" s="58"/>
      <c r="CY447" s="58"/>
      <c r="CZ447" s="58"/>
    </row>
    <row r="448" spans="1:104" ht="213.75" customHeight="1" thickBot="1" x14ac:dyDescent="0.3">
      <c r="A448" s="58"/>
      <c r="B448" s="163"/>
      <c r="C448" s="60"/>
      <c r="D448" s="95"/>
      <c r="E448" s="23"/>
      <c r="F448" s="57">
        <v>0</v>
      </c>
      <c r="G448" s="125"/>
      <c r="H448" s="125"/>
      <c r="I448" s="60"/>
      <c r="J448" s="126"/>
      <c r="K448" s="61"/>
      <c r="L448" s="60"/>
      <c r="M448" s="60"/>
      <c r="N448" s="144"/>
      <c r="O448" s="144"/>
      <c r="P448" s="90"/>
      <c r="Q448" s="58"/>
      <c r="R448" s="105"/>
      <c r="S448" s="61"/>
      <c r="T448" s="57"/>
      <c r="U448" s="332"/>
      <c r="V448" s="61"/>
      <c r="W448" s="109"/>
      <c r="X448" s="105"/>
      <c r="Y448" s="108"/>
      <c r="Z448" s="109">
        <v>0</v>
      </c>
      <c r="AA448" s="95"/>
      <c r="AB448" s="61"/>
      <c r="AC448" s="108"/>
      <c r="AD448" s="109"/>
      <c r="AE448" s="127"/>
      <c r="AF448" s="127"/>
      <c r="AG448" s="92"/>
      <c r="AH448" s="61"/>
      <c r="AI448" s="113"/>
      <c r="AJ448" s="61"/>
      <c r="AK448" s="58"/>
      <c r="AL448" s="110"/>
      <c r="AM448" s="110"/>
      <c r="AN448" s="110"/>
      <c r="AO448" s="110"/>
      <c r="AP448" s="59"/>
      <c r="AQ448" s="110"/>
      <c r="AR448" s="60"/>
      <c r="AS448" s="154"/>
      <c r="AT448" s="59"/>
      <c r="AU448" s="58"/>
      <c r="AV448" s="107"/>
      <c r="AW448" s="107"/>
      <c r="AX448" s="58"/>
      <c r="AY448" s="58"/>
      <c r="AZ448" s="58"/>
      <c r="BA448" s="58"/>
      <c r="BB448" s="60"/>
      <c r="BC448" s="58"/>
      <c r="BD448" s="95"/>
      <c r="BE448" s="95"/>
      <c r="BF448" s="57"/>
      <c r="BG448" s="125"/>
      <c r="BH448" s="125"/>
      <c r="BI448" s="60"/>
      <c r="BJ448" s="129"/>
      <c r="BK448" s="108"/>
      <c r="BL448" s="60"/>
      <c r="BM448" s="60"/>
      <c r="BN448" s="60"/>
      <c r="BO448" s="60"/>
      <c r="BP448" s="110"/>
      <c r="BQ448" s="58"/>
      <c r="BR448" s="105"/>
      <c r="BS448" s="108"/>
      <c r="BT448" s="109"/>
      <c r="BU448" s="105"/>
      <c r="BV448" s="108"/>
      <c r="BW448" s="109"/>
      <c r="BX448" s="105"/>
      <c r="BY448" s="108"/>
      <c r="BZ448" s="109"/>
      <c r="CA448" s="95"/>
      <c r="CB448" s="108"/>
      <c r="CC448" s="108"/>
      <c r="CD448" s="109"/>
      <c r="CE448" s="127"/>
      <c r="CF448" s="127"/>
      <c r="CG448" s="92">
        <f t="shared" si="34"/>
        <v>0</v>
      </c>
      <c r="CH448" s="108"/>
      <c r="CI448" s="113"/>
      <c r="CJ448" s="108"/>
      <c r="CK448" s="58"/>
      <c r="CL448" s="110"/>
      <c r="CM448" s="110"/>
      <c r="CN448" s="110"/>
      <c r="CO448" s="110"/>
      <c r="CP448" s="59">
        <f t="shared" si="35"/>
        <v>0</v>
      </c>
      <c r="CQ448" s="110"/>
      <c r="CR448" s="60"/>
      <c r="CS448" s="59"/>
      <c r="CT448" s="59"/>
      <c r="CU448" s="58"/>
      <c r="CV448" s="107"/>
      <c r="CW448" s="107"/>
      <c r="CX448" s="58"/>
      <c r="CY448" s="58"/>
      <c r="CZ448" s="58"/>
    </row>
    <row r="449" spans="1:104" ht="213.75" customHeight="1" thickBot="1" x14ac:dyDescent="0.3">
      <c r="A449" s="58"/>
      <c r="B449" s="163"/>
      <c r="C449" s="60"/>
      <c r="D449" s="95"/>
      <c r="E449" s="23"/>
      <c r="F449" s="57">
        <v>0</v>
      </c>
      <c r="G449" s="125"/>
      <c r="H449" s="125"/>
      <c r="I449" s="60"/>
      <c r="J449" s="126"/>
      <c r="K449" s="61"/>
      <c r="L449" s="60"/>
      <c r="M449" s="60"/>
      <c r="N449" s="144"/>
      <c r="O449" s="144"/>
      <c r="P449" s="90"/>
      <c r="Q449" s="58"/>
      <c r="R449" s="105"/>
      <c r="S449" s="61"/>
      <c r="T449" s="57"/>
      <c r="U449" s="167"/>
      <c r="V449" s="61"/>
      <c r="W449" s="109"/>
      <c r="X449" s="105"/>
      <c r="Y449" s="108"/>
      <c r="Z449" s="109">
        <v>0</v>
      </c>
      <c r="AA449" s="95"/>
      <c r="AB449" s="61"/>
      <c r="AC449" s="108"/>
      <c r="AD449" s="109"/>
      <c r="AE449" s="127"/>
      <c r="AF449" s="127"/>
      <c r="AG449" s="92"/>
      <c r="AH449" s="61"/>
      <c r="AI449" s="113"/>
      <c r="AJ449" s="61"/>
      <c r="AK449" s="58"/>
      <c r="AL449" s="110"/>
      <c r="AM449" s="110"/>
      <c r="AN449" s="110"/>
      <c r="AO449" s="110"/>
      <c r="AP449" s="59"/>
      <c r="AQ449" s="110"/>
      <c r="AR449" s="60"/>
      <c r="AS449" s="154"/>
      <c r="AT449" s="59"/>
      <c r="AU449" s="58"/>
      <c r="AV449" s="107"/>
      <c r="AW449" s="107"/>
      <c r="AX449" s="58"/>
      <c r="AY449" s="58"/>
      <c r="AZ449" s="58"/>
      <c r="BA449" s="58"/>
      <c r="BB449" s="60"/>
      <c r="BC449" s="58"/>
      <c r="BD449" s="95"/>
      <c r="BE449" s="95"/>
      <c r="BF449" s="57"/>
      <c r="BG449" s="125"/>
      <c r="BH449" s="125"/>
      <c r="BI449" s="60"/>
      <c r="BJ449" s="129"/>
      <c r="BK449" s="108"/>
      <c r="BL449" s="60"/>
      <c r="BM449" s="60"/>
      <c r="BN449" s="60"/>
      <c r="BO449" s="60"/>
      <c r="BP449" s="110"/>
      <c r="BQ449" s="58"/>
      <c r="BR449" s="105"/>
      <c r="BS449" s="108"/>
      <c r="BT449" s="109"/>
      <c r="BU449" s="105"/>
      <c r="BV449" s="108"/>
      <c r="BW449" s="109"/>
      <c r="BX449" s="105"/>
      <c r="BY449" s="108"/>
      <c r="BZ449" s="109"/>
      <c r="CA449" s="95"/>
      <c r="CB449" s="108"/>
      <c r="CC449" s="108"/>
      <c r="CD449" s="109"/>
      <c r="CE449" s="127"/>
      <c r="CF449" s="127"/>
      <c r="CG449" s="92">
        <f t="shared" si="34"/>
        <v>0</v>
      </c>
      <c r="CH449" s="108"/>
      <c r="CI449" s="113"/>
      <c r="CJ449" s="108"/>
      <c r="CK449" s="58"/>
      <c r="CL449" s="110"/>
      <c r="CM449" s="110"/>
      <c r="CN449" s="110"/>
      <c r="CO449" s="110"/>
      <c r="CP449" s="59">
        <f t="shared" si="35"/>
        <v>0</v>
      </c>
      <c r="CQ449" s="110"/>
      <c r="CR449" s="60"/>
      <c r="CS449" s="59"/>
      <c r="CT449" s="59"/>
      <c r="CU449" s="58"/>
      <c r="CV449" s="107"/>
      <c r="CW449" s="107"/>
      <c r="CX449" s="58"/>
      <c r="CY449" s="58"/>
      <c r="CZ449" s="58"/>
    </row>
    <row r="450" spans="1:104" ht="213.75" customHeight="1" thickBot="1" x14ac:dyDescent="0.3">
      <c r="A450" s="58"/>
      <c r="B450" s="163"/>
      <c r="C450" s="60"/>
      <c r="D450" s="95"/>
      <c r="E450" s="23"/>
      <c r="F450" s="57">
        <v>0</v>
      </c>
      <c r="G450" s="125"/>
      <c r="H450" s="125"/>
      <c r="I450" s="60"/>
      <c r="J450" s="126"/>
      <c r="K450" s="61"/>
      <c r="L450" s="60"/>
      <c r="M450" s="60"/>
      <c r="N450" s="144"/>
      <c r="O450" s="144"/>
      <c r="P450" s="90"/>
      <c r="Q450" s="58"/>
      <c r="R450" s="105"/>
      <c r="S450" s="61"/>
      <c r="T450" s="57"/>
      <c r="U450" s="167"/>
      <c r="V450" s="61"/>
      <c r="W450" s="109"/>
      <c r="X450" s="105"/>
      <c r="Y450" s="108"/>
      <c r="Z450" s="109">
        <v>0</v>
      </c>
      <c r="AA450" s="95"/>
      <c r="AB450" s="61"/>
      <c r="AC450" s="108"/>
      <c r="AD450" s="109"/>
      <c r="AE450" s="127"/>
      <c r="AF450" s="127"/>
      <c r="AG450" s="92"/>
      <c r="AH450" s="61"/>
      <c r="AI450" s="113"/>
      <c r="AJ450" s="61"/>
      <c r="AK450" s="58"/>
      <c r="AL450" s="110"/>
      <c r="AM450" s="110"/>
      <c r="AN450" s="110"/>
      <c r="AO450" s="110"/>
      <c r="AP450" s="59"/>
      <c r="AQ450" s="110"/>
      <c r="AR450" s="60"/>
      <c r="AS450" s="154"/>
      <c r="AT450" s="59"/>
      <c r="AU450" s="58"/>
      <c r="AV450" s="107"/>
      <c r="AW450" s="107"/>
      <c r="AX450" s="58"/>
      <c r="AY450" s="58"/>
      <c r="AZ450" s="58"/>
      <c r="BA450" s="58"/>
      <c r="BB450" s="60"/>
      <c r="BC450" s="58"/>
      <c r="BD450" s="95"/>
      <c r="BE450" s="95"/>
      <c r="BF450" s="57"/>
      <c r="BG450" s="125"/>
      <c r="BH450" s="125"/>
      <c r="BI450" s="60"/>
      <c r="BJ450" s="129"/>
      <c r="BK450" s="108"/>
      <c r="BL450" s="60"/>
      <c r="BM450" s="60"/>
      <c r="BN450" s="60"/>
      <c r="BO450" s="60"/>
      <c r="BP450" s="110"/>
      <c r="BQ450" s="58"/>
      <c r="BR450" s="105"/>
      <c r="BS450" s="108"/>
      <c r="BT450" s="109"/>
      <c r="BU450" s="105"/>
      <c r="BV450" s="108"/>
      <c r="BW450" s="109"/>
      <c r="BX450" s="105"/>
      <c r="BY450" s="108"/>
      <c r="BZ450" s="109"/>
      <c r="CA450" s="95"/>
      <c r="CB450" s="108"/>
      <c r="CC450" s="108"/>
      <c r="CD450" s="109"/>
      <c r="CE450" s="127"/>
      <c r="CF450" s="127"/>
      <c r="CG450" s="92">
        <f t="shared" si="34"/>
        <v>0</v>
      </c>
      <c r="CH450" s="108"/>
      <c r="CI450" s="113"/>
      <c r="CJ450" s="108"/>
      <c r="CK450" s="58"/>
      <c r="CL450" s="110"/>
      <c r="CM450" s="110"/>
      <c r="CN450" s="110"/>
      <c r="CO450" s="110"/>
      <c r="CP450" s="59">
        <f t="shared" si="35"/>
        <v>0</v>
      </c>
      <c r="CQ450" s="110"/>
      <c r="CR450" s="60"/>
      <c r="CS450" s="59"/>
      <c r="CT450" s="59"/>
      <c r="CU450" s="58"/>
      <c r="CV450" s="107"/>
      <c r="CW450" s="107"/>
      <c r="CX450" s="58"/>
      <c r="CY450" s="58"/>
      <c r="CZ450" s="58"/>
    </row>
    <row r="451" spans="1:104" ht="213.75" customHeight="1" thickBot="1" x14ac:dyDescent="0.3">
      <c r="A451" s="58"/>
      <c r="B451" s="163"/>
      <c r="C451" s="60"/>
      <c r="D451" s="95"/>
      <c r="E451" s="23"/>
      <c r="F451" s="57">
        <v>0</v>
      </c>
      <c r="G451" s="125"/>
      <c r="H451" s="125"/>
      <c r="I451" s="60"/>
      <c r="J451" s="126"/>
      <c r="K451" s="61"/>
      <c r="L451" s="60"/>
      <c r="M451" s="60"/>
      <c r="N451" s="144"/>
      <c r="O451" s="144"/>
      <c r="P451" s="90"/>
      <c r="Q451" s="58"/>
      <c r="R451" s="105"/>
      <c r="S451" s="61"/>
      <c r="T451" s="57"/>
      <c r="U451" s="167"/>
      <c r="V451" s="61"/>
      <c r="W451" s="109"/>
      <c r="X451" s="105"/>
      <c r="Y451" s="108"/>
      <c r="Z451" s="109">
        <v>0</v>
      </c>
      <c r="AA451" s="95"/>
      <c r="AB451" s="61"/>
      <c r="AC451" s="108"/>
      <c r="AD451" s="109"/>
      <c r="AE451" s="127"/>
      <c r="AF451" s="127"/>
      <c r="AG451" s="92"/>
      <c r="AH451" s="61"/>
      <c r="AI451" s="113"/>
      <c r="AJ451" s="61"/>
      <c r="AK451" s="58"/>
      <c r="AL451" s="110"/>
      <c r="AM451" s="110"/>
      <c r="AN451" s="110"/>
      <c r="AO451" s="110"/>
      <c r="AP451" s="59"/>
      <c r="AQ451" s="110"/>
      <c r="AR451" s="60"/>
      <c r="AS451" s="154"/>
      <c r="AT451" s="59"/>
      <c r="AU451" s="58"/>
      <c r="AV451" s="107"/>
      <c r="AW451" s="107"/>
      <c r="AX451" s="58"/>
      <c r="AY451" s="58"/>
      <c r="AZ451" s="58"/>
      <c r="BA451" s="58"/>
      <c r="BB451" s="60"/>
      <c r="BC451" s="58"/>
      <c r="BD451" s="95"/>
      <c r="BE451" s="95"/>
      <c r="BF451" s="57"/>
      <c r="BG451" s="125"/>
      <c r="BH451" s="125"/>
      <c r="BI451" s="60"/>
      <c r="BJ451" s="129"/>
      <c r="BK451" s="108"/>
      <c r="BL451" s="60"/>
      <c r="BM451" s="60"/>
      <c r="BN451" s="60"/>
      <c r="BO451" s="60"/>
      <c r="BP451" s="110"/>
      <c r="BQ451" s="58"/>
      <c r="BR451" s="105"/>
      <c r="BS451" s="108"/>
      <c r="BT451" s="109"/>
      <c r="BU451" s="105"/>
      <c r="BV451" s="108"/>
      <c r="BW451" s="109"/>
      <c r="BX451" s="105"/>
      <c r="BY451" s="108"/>
      <c r="BZ451" s="109"/>
      <c r="CA451" s="95"/>
      <c r="CB451" s="108"/>
      <c r="CC451" s="108"/>
      <c r="CD451" s="109"/>
      <c r="CE451" s="127"/>
      <c r="CF451" s="127"/>
      <c r="CG451" s="92">
        <f t="shared" si="34"/>
        <v>0</v>
      </c>
      <c r="CH451" s="108"/>
      <c r="CI451" s="113"/>
      <c r="CJ451" s="108"/>
      <c r="CK451" s="58"/>
      <c r="CL451" s="110"/>
      <c r="CM451" s="110"/>
      <c r="CN451" s="110"/>
      <c r="CO451" s="110"/>
      <c r="CP451" s="59">
        <f t="shared" si="35"/>
        <v>0</v>
      </c>
      <c r="CQ451" s="110"/>
      <c r="CR451" s="60"/>
      <c r="CS451" s="59"/>
      <c r="CT451" s="59"/>
      <c r="CU451" s="58"/>
      <c r="CV451" s="107"/>
      <c r="CW451" s="107"/>
      <c r="CX451" s="58"/>
      <c r="CY451" s="58"/>
      <c r="CZ451" s="58"/>
    </row>
    <row r="452" spans="1:104" ht="213.75" customHeight="1" thickBot="1" x14ac:dyDescent="0.3">
      <c r="A452" s="58"/>
      <c r="B452" s="163"/>
      <c r="C452" s="60"/>
      <c r="D452" s="95"/>
      <c r="E452" s="23"/>
      <c r="F452" s="57">
        <v>0</v>
      </c>
      <c r="G452" s="125"/>
      <c r="H452" s="125"/>
      <c r="I452" s="60"/>
      <c r="J452" s="126"/>
      <c r="K452" s="61"/>
      <c r="L452" s="60"/>
      <c r="M452" s="60"/>
      <c r="N452" s="144"/>
      <c r="O452" s="144"/>
      <c r="P452" s="90"/>
      <c r="Q452" s="58"/>
      <c r="R452" s="105"/>
      <c r="S452" s="61"/>
      <c r="T452" s="57"/>
      <c r="U452" s="167"/>
      <c r="V452" s="61"/>
      <c r="W452" s="109"/>
      <c r="X452" s="105"/>
      <c r="Y452" s="108"/>
      <c r="Z452" s="109">
        <v>0</v>
      </c>
      <c r="AA452" s="95"/>
      <c r="AB452" s="61"/>
      <c r="AC452" s="108"/>
      <c r="AD452" s="109"/>
      <c r="AE452" s="127"/>
      <c r="AF452" s="127"/>
      <c r="AG452" s="92"/>
      <c r="AH452" s="61"/>
      <c r="AI452" s="113"/>
      <c r="AJ452" s="61"/>
      <c r="AK452" s="58"/>
      <c r="AL452" s="110"/>
      <c r="AM452" s="110"/>
      <c r="AN452" s="110"/>
      <c r="AO452" s="110"/>
      <c r="AP452" s="59"/>
      <c r="AQ452" s="110"/>
      <c r="AR452" s="60"/>
      <c r="AS452" s="154"/>
      <c r="AT452" s="59"/>
      <c r="AU452" s="58"/>
      <c r="AV452" s="107"/>
      <c r="AW452" s="107"/>
      <c r="AX452" s="58"/>
      <c r="AY452" s="58"/>
      <c r="AZ452" s="58"/>
      <c r="BA452" s="58"/>
      <c r="BB452" s="60"/>
      <c r="BC452" s="58"/>
      <c r="BD452" s="95"/>
      <c r="BE452" s="95"/>
      <c r="BF452" s="57"/>
      <c r="BG452" s="125"/>
      <c r="BH452" s="125"/>
      <c r="BI452" s="60"/>
      <c r="BJ452" s="129"/>
      <c r="BK452" s="108"/>
      <c r="BL452" s="60"/>
      <c r="BM452" s="60"/>
      <c r="BN452" s="60"/>
      <c r="BO452" s="60"/>
      <c r="BP452" s="110"/>
      <c r="BQ452" s="58"/>
      <c r="BR452" s="105"/>
      <c r="BS452" s="108"/>
      <c r="BT452" s="109"/>
      <c r="BU452" s="105"/>
      <c r="BV452" s="108"/>
      <c r="BW452" s="109"/>
      <c r="BX452" s="105"/>
      <c r="BY452" s="108"/>
      <c r="BZ452" s="109"/>
      <c r="CA452" s="95"/>
      <c r="CB452" s="108"/>
      <c r="CC452" s="108"/>
      <c r="CD452" s="109"/>
      <c r="CE452" s="127"/>
      <c r="CF452" s="127"/>
      <c r="CG452" s="92">
        <f t="shared" si="34"/>
        <v>0</v>
      </c>
      <c r="CH452" s="108"/>
      <c r="CI452" s="113"/>
      <c r="CJ452" s="108"/>
      <c r="CK452" s="58"/>
      <c r="CL452" s="110"/>
      <c r="CM452" s="110"/>
      <c r="CN452" s="110"/>
      <c r="CO452" s="110"/>
      <c r="CP452" s="59">
        <f t="shared" si="35"/>
        <v>0</v>
      </c>
      <c r="CQ452" s="110"/>
      <c r="CR452" s="60"/>
      <c r="CS452" s="59"/>
      <c r="CT452" s="59"/>
      <c r="CU452" s="58"/>
      <c r="CV452" s="107"/>
      <c r="CW452" s="107"/>
      <c r="CX452" s="58"/>
      <c r="CY452" s="58"/>
      <c r="CZ452" s="58"/>
    </row>
    <row r="453" spans="1:104" ht="213.75" customHeight="1" thickBot="1" x14ac:dyDescent="0.3">
      <c r="A453" s="58"/>
      <c r="B453" s="163"/>
      <c r="C453" s="60"/>
      <c r="D453" s="95"/>
      <c r="E453" s="23"/>
      <c r="F453" s="57">
        <v>0</v>
      </c>
      <c r="G453" s="125"/>
      <c r="H453" s="125"/>
      <c r="I453" s="60"/>
      <c r="J453" s="126"/>
      <c r="K453" s="61"/>
      <c r="L453" s="60"/>
      <c r="M453" s="60"/>
      <c r="N453" s="144"/>
      <c r="O453" s="144"/>
      <c r="P453" s="90"/>
      <c r="Q453" s="58"/>
      <c r="R453" s="105"/>
      <c r="S453" s="61"/>
      <c r="T453" s="57"/>
      <c r="U453" s="167"/>
      <c r="V453" s="61"/>
      <c r="W453" s="109"/>
      <c r="X453" s="105"/>
      <c r="Y453" s="108"/>
      <c r="Z453" s="109">
        <v>0</v>
      </c>
      <c r="AA453" s="95"/>
      <c r="AB453" s="61"/>
      <c r="AC453" s="108"/>
      <c r="AD453" s="109"/>
      <c r="AE453" s="127"/>
      <c r="AF453" s="127"/>
      <c r="AG453" s="92"/>
      <c r="AH453" s="61"/>
      <c r="AI453" s="113"/>
      <c r="AJ453" s="61"/>
      <c r="AK453" s="58"/>
      <c r="AL453" s="110"/>
      <c r="AM453" s="110"/>
      <c r="AN453" s="110"/>
      <c r="AO453" s="110"/>
      <c r="AP453" s="59"/>
      <c r="AQ453" s="110"/>
      <c r="AR453" s="60"/>
      <c r="AS453" s="154"/>
      <c r="AT453" s="59"/>
      <c r="AU453" s="58"/>
      <c r="AV453" s="107"/>
      <c r="AW453" s="107"/>
      <c r="AX453" s="58"/>
      <c r="AY453" s="58"/>
      <c r="AZ453" s="58"/>
      <c r="BA453" s="58"/>
      <c r="BB453" s="60"/>
      <c r="BC453" s="58"/>
      <c r="BD453" s="95"/>
      <c r="BE453" s="95"/>
      <c r="BF453" s="57"/>
      <c r="BG453" s="125"/>
      <c r="BH453" s="125"/>
      <c r="BI453" s="60"/>
      <c r="BJ453" s="129"/>
      <c r="BK453" s="108"/>
      <c r="BL453" s="60"/>
      <c r="BM453" s="60"/>
      <c r="BN453" s="60"/>
      <c r="BO453" s="60"/>
      <c r="BP453" s="110"/>
      <c r="BQ453" s="58"/>
      <c r="BR453" s="105"/>
      <c r="BS453" s="108"/>
      <c r="BT453" s="109"/>
      <c r="BU453" s="105"/>
      <c r="BV453" s="108"/>
      <c r="BW453" s="109"/>
      <c r="BX453" s="105"/>
      <c r="BY453" s="108"/>
      <c r="BZ453" s="109"/>
      <c r="CA453" s="95"/>
      <c r="CB453" s="108"/>
      <c r="CC453" s="108"/>
      <c r="CD453" s="109"/>
      <c r="CE453" s="127"/>
      <c r="CF453" s="127"/>
      <c r="CG453" s="92">
        <f t="shared" si="34"/>
        <v>0</v>
      </c>
      <c r="CH453" s="108"/>
      <c r="CI453" s="113"/>
      <c r="CJ453" s="108"/>
      <c r="CK453" s="58"/>
      <c r="CL453" s="110"/>
      <c r="CM453" s="110"/>
      <c r="CN453" s="110"/>
      <c r="CO453" s="110"/>
      <c r="CP453" s="59">
        <f t="shared" si="35"/>
        <v>0</v>
      </c>
      <c r="CQ453" s="110"/>
      <c r="CR453" s="60"/>
      <c r="CS453" s="59"/>
      <c r="CT453" s="59"/>
      <c r="CU453" s="58"/>
      <c r="CV453" s="107"/>
      <c r="CW453" s="107"/>
      <c r="CX453" s="58"/>
      <c r="CY453" s="58"/>
      <c r="CZ453" s="58"/>
    </row>
    <row r="454" spans="1:104" ht="213.75" customHeight="1" thickBot="1" x14ac:dyDescent="0.3">
      <c r="A454" s="58"/>
      <c r="B454" s="163"/>
      <c r="C454" s="60"/>
      <c r="D454" s="95"/>
      <c r="E454" s="23"/>
      <c r="F454" s="57">
        <v>0</v>
      </c>
      <c r="G454" s="125"/>
      <c r="H454" s="125"/>
      <c r="I454" s="60"/>
      <c r="J454" s="126"/>
      <c r="K454" s="61"/>
      <c r="L454" s="60"/>
      <c r="M454" s="60"/>
      <c r="N454" s="144"/>
      <c r="O454" s="144"/>
      <c r="P454" s="90"/>
      <c r="Q454" s="58"/>
      <c r="R454" s="105"/>
      <c r="S454" s="61"/>
      <c r="T454" s="57"/>
      <c r="U454" s="167"/>
      <c r="V454" s="61"/>
      <c r="W454" s="109"/>
      <c r="X454" s="105"/>
      <c r="Y454" s="108"/>
      <c r="Z454" s="109">
        <v>0</v>
      </c>
      <c r="AA454" s="95"/>
      <c r="AB454" s="61"/>
      <c r="AC454" s="108"/>
      <c r="AD454" s="109"/>
      <c r="AE454" s="127"/>
      <c r="AF454" s="127"/>
      <c r="AG454" s="92"/>
      <c r="AH454" s="61"/>
      <c r="AI454" s="113"/>
      <c r="AJ454" s="61"/>
      <c r="AK454" s="58"/>
      <c r="AL454" s="110"/>
      <c r="AM454" s="110"/>
      <c r="AN454" s="110"/>
      <c r="AO454" s="110"/>
      <c r="AP454" s="59"/>
      <c r="AQ454" s="110"/>
      <c r="AR454" s="60"/>
      <c r="AS454" s="154"/>
      <c r="AT454" s="59"/>
      <c r="AU454" s="58"/>
      <c r="AV454" s="107"/>
      <c r="AW454" s="107"/>
      <c r="AX454" s="58"/>
      <c r="AY454" s="58"/>
      <c r="AZ454" s="58"/>
      <c r="BA454" s="58"/>
      <c r="BB454" s="60"/>
      <c r="BC454" s="58"/>
      <c r="BD454" s="95"/>
      <c r="BE454" s="95"/>
      <c r="BF454" s="57"/>
      <c r="BG454" s="125"/>
      <c r="BH454" s="125"/>
      <c r="BI454" s="60"/>
      <c r="BJ454" s="129"/>
      <c r="BK454" s="108"/>
      <c r="BL454" s="60"/>
      <c r="BM454" s="60"/>
      <c r="BN454" s="60"/>
      <c r="BO454" s="60"/>
      <c r="BP454" s="110"/>
      <c r="BQ454" s="58"/>
      <c r="BR454" s="105"/>
      <c r="BS454" s="108"/>
      <c r="BT454" s="109"/>
      <c r="BU454" s="105"/>
      <c r="BV454" s="108"/>
      <c r="BW454" s="109"/>
      <c r="BX454" s="105"/>
      <c r="BY454" s="108"/>
      <c r="BZ454" s="109"/>
      <c r="CA454" s="95"/>
      <c r="CB454" s="108"/>
      <c r="CC454" s="108"/>
      <c r="CD454" s="109"/>
      <c r="CE454" s="127"/>
      <c r="CF454" s="127"/>
      <c r="CG454" s="92">
        <f t="shared" si="34"/>
        <v>0</v>
      </c>
      <c r="CH454" s="108"/>
      <c r="CI454" s="113"/>
      <c r="CJ454" s="108"/>
      <c r="CK454" s="58"/>
      <c r="CL454" s="110"/>
      <c r="CM454" s="110"/>
      <c r="CN454" s="110"/>
      <c r="CO454" s="110"/>
      <c r="CP454" s="59">
        <f t="shared" si="35"/>
        <v>0</v>
      </c>
      <c r="CQ454" s="110"/>
      <c r="CR454" s="60"/>
      <c r="CS454" s="59"/>
      <c r="CT454" s="59"/>
      <c r="CU454" s="58"/>
      <c r="CV454" s="107"/>
      <c r="CW454" s="107"/>
      <c r="CX454" s="58"/>
      <c r="CY454" s="58"/>
      <c r="CZ454" s="58"/>
    </row>
    <row r="455" spans="1:104" ht="213.75" customHeight="1" thickBot="1" x14ac:dyDescent="0.3">
      <c r="A455" s="58"/>
      <c r="B455" s="163"/>
      <c r="C455" s="60"/>
      <c r="D455" s="95"/>
      <c r="E455" s="23"/>
      <c r="F455" s="57">
        <v>0</v>
      </c>
      <c r="G455" s="125"/>
      <c r="H455" s="125"/>
      <c r="I455" s="60"/>
      <c r="J455" s="126"/>
      <c r="K455" s="61"/>
      <c r="L455" s="60"/>
      <c r="M455" s="60"/>
      <c r="N455" s="144"/>
      <c r="O455" s="144"/>
      <c r="P455" s="90"/>
      <c r="Q455" s="58"/>
      <c r="R455" s="105"/>
      <c r="S455" s="61"/>
      <c r="T455" s="57"/>
      <c r="U455" s="167"/>
      <c r="V455" s="61"/>
      <c r="W455" s="109"/>
      <c r="X455" s="105"/>
      <c r="Y455" s="108"/>
      <c r="Z455" s="109">
        <v>0</v>
      </c>
      <c r="AA455" s="95"/>
      <c r="AB455" s="61"/>
      <c r="AC455" s="108"/>
      <c r="AD455" s="109"/>
      <c r="AE455" s="127"/>
      <c r="AF455" s="127"/>
      <c r="AG455" s="92"/>
      <c r="AH455" s="61"/>
      <c r="AI455" s="113"/>
      <c r="AJ455" s="61"/>
      <c r="AK455" s="58"/>
      <c r="AL455" s="110"/>
      <c r="AM455" s="110"/>
      <c r="AN455" s="110"/>
      <c r="AO455" s="110"/>
      <c r="AP455" s="59"/>
      <c r="AQ455" s="110"/>
      <c r="AR455" s="60"/>
      <c r="AS455" s="154"/>
      <c r="AT455" s="59"/>
      <c r="AU455" s="58"/>
      <c r="AV455" s="107"/>
      <c r="AW455" s="107"/>
      <c r="AX455" s="58"/>
      <c r="AY455" s="58"/>
      <c r="AZ455" s="58"/>
      <c r="BA455" s="58"/>
      <c r="BB455" s="60"/>
      <c r="BC455" s="58"/>
      <c r="BD455" s="95"/>
      <c r="BE455" s="95"/>
      <c r="BF455" s="57"/>
      <c r="BG455" s="125"/>
      <c r="BH455" s="125"/>
      <c r="BI455" s="60"/>
      <c r="BJ455" s="129"/>
      <c r="BK455" s="108"/>
      <c r="BL455" s="60"/>
      <c r="BM455" s="60"/>
      <c r="BN455" s="60"/>
      <c r="BO455" s="60"/>
      <c r="BP455" s="110"/>
      <c r="BQ455" s="58"/>
      <c r="BR455" s="105"/>
      <c r="BS455" s="108"/>
      <c r="BT455" s="109"/>
      <c r="BU455" s="105"/>
      <c r="BV455" s="108"/>
      <c r="BW455" s="109"/>
      <c r="BX455" s="105"/>
      <c r="BY455" s="108"/>
      <c r="BZ455" s="109"/>
      <c r="CA455" s="95"/>
      <c r="CB455" s="108"/>
      <c r="CC455" s="108"/>
      <c r="CD455" s="109"/>
      <c r="CE455" s="127"/>
      <c r="CF455" s="127"/>
      <c r="CG455" s="92"/>
      <c r="CH455" s="108"/>
      <c r="CI455" s="113"/>
      <c r="CJ455" s="108"/>
      <c r="CK455" s="58"/>
      <c r="CL455" s="110"/>
      <c r="CM455" s="110"/>
      <c r="CN455" s="110"/>
      <c r="CO455" s="110"/>
      <c r="CP455" s="59"/>
      <c r="CQ455" s="110"/>
      <c r="CR455" s="60"/>
      <c r="CS455" s="59"/>
      <c r="CT455" s="59"/>
      <c r="CU455" s="58"/>
      <c r="CV455" s="107"/>
      <c r="CW455" s="107"/>
      <c r="CX455" s="58"/>
      <c r="CY455" s="58"/>
      <c r="CZ455" s="58"/>
    </row>
    <row r="456" spans="1:104" ht="213.75" customHeight="1" thickBot="1" x14ac:dyDescent="0.3">
      <c r="A456" s="58"/>
      <c r="B456" s="163"/>
      <c r="C456" s="60"/>
      <c r="D456" s="95"/>
      <c r="E456" s="23"/>
      <c r="F456" s="57">
        <v>0</v>
      </c>
      <c r="G456" s="125"/>
      <c r="H456" s="125"/>
      <c r="I456" s="60"/>
      <c r="J456" s="126"/>
      <c r="K456" s="61"/>
      <c r="L456" s="60"/>
      <c r="M456" s="60"/>
      <c r="N456" s="144"/>
      <c r="O456" s="144"/>
      <c r="P456" s="90"/>
      <c r="Q456" s="58"/>
      <c r="R456" s="105"/>
      <c r="S456" s="61"/>
      <c r="T456" s="57"/>
      <c r="U456" s="167"/>
      <c r="V456" s="61"/>
      <c r="W456" s="109"/>
      <c r="X456" s="105"/>
      <c r="Y456" s="108"/>
      <c r="Z456" s="109">
        <v>0</v>
      </c>
      <c r="AA456" s="95"/>
      <c r="AB456" s="61"/>
      <c r="AC456" s="108"/>
      <c r="AD456" s="109"/>
      <c r="AE456" s="127"/>
      <c r="AF456" s="127"/>
      <c r="AG456" s="92"/>
      <c r="AH456" s="61"/>
      <c r="AI456" s="113"/>
      <c r="AJ456" s="61"/>
      <c r="AK456" s="58"/>
      <c r="AL456" s="110"/>
      <c r="AM456" s="110"/>
      <c r="AN456" s="110"/>
      <c r="AO456" s="110"/>
      <c r="AP456" s="59"/>
      <c r="AQ456" s="110"/>
      <c r="AR456" s="60"/>
      <c r="AS456" s="154"/>
      <c r="AT456" s="59"/>
      <c r="AU456" s="58"/>
      <c r="AV456" s="107"/>
      <c r="AW456" s="107"/>
      <c r="AX456" s="58"/>
      <c r="AY456" s="58"/>
      <c r="AZ456" s="58"/>
      <c r="BA456" s="58"/>
      <c r="BB456" s="60"/>
      <c r="BC456" s="58"/>
      <c r="BD456" s="95"/>
      <c r="BE456" s="95"/>
      <c r="BF456" s="57"/>
      <c r="BG456" s="125"/>
      <c r="BH456" s="125"/>
      <c r="BI456" s="60"/>
      <c r="BJ456" s="129"/>
      <c r="BK456" s="108"/>
      <c r="BL456" s="60"/>
      <c r="BM456" s="60"/>
      <c r="BN456" s="60"/>
      <c r="BO456" s="60"/>
      <c r="BP456" s="110"/>
      <c r="BQ456" s="58"/>
      <c r="BR456" s="105"/>
      <c r="BS456" s="108"/>
      <c r="BT456" s="109"/>
      <c r="BU456" s="105"/>
      <c r="BV456" s="108"/>
      <c r="BW456" s="109"/>
      <c r="BX456" s="105"/>
      <c r="BY456" s="108"/>
      <c r="BZ456" s="109"/>
      <c r="CA456" s="95"/>
      <c r="CB456" s="108"/>
      <c r="CC456" s="108"/>
      <c r="CD456" s="109"/>
      <c r="CE456" s="127"/>
      <c r="CF456" s="127"/>
      <c r="CG456" s="92">
        <f t="shared" ref="CG456:CG467" si="36">+CD456+CE456-CF456</f>
        <v>0</v>
      </c>
      <c r="CH456" s="108"/>
      <c r="CI456" s="113"/>
      <c r="CJ456" s="108"/>
      <c r="CK456" s="58"/>
      <c r="CL456" s="110"/>
      <c r="CM456" s="110"/>
      <c r="CN456" s="110"/>
      <c r="CO456" s="110"/>
      <c r="CP456" s="59">
        <f t="shared" ref="CP456:CP467" si="37">+CI456+CK456</f>
        <v>0</v>
      </c>
      <c r="CQ456" s="110"/>
      <c r="CR456" s="60"/>
      <c r="CS456" s="59"/>
      <c r="CT456" s="59"/>
      <c r="CU456" s="58"/>
      <c r="CV456" s="107"/>
      <c r="CW456" s="107"/>
      <c r="CX456" s="58"/>
      <c r="CY456" s="58"/>
      <c r="CZ456" s="58"/>
    </row>
    <row r="457" spans="1:104" ht="213.75" customHeight="1" thickBot="1" x14ac:dyDescent="0.3">
      <c r="A457" s="58"/>
      <c r="B457" s="163"/>
      <c r="C457" s="60"/>
      <c r="D457" s="95"/>
      <c r="E457" s="23"/>
      <c r="F457" s="57">
        <v>0</v>
      </c>
      <c r="G457" s="125"/>
      <c r="H457" s="125"/>
      <c r="I457" s="60"/>
      <c r="J457" s="126"/>
      <c r="K457" s="61"/>
      <c r="L457" s="60"/>
      <c r="M457" s="60"/>
      <c r="N457" s="144"/>
      <c r="O457" s="144"/>
      <c r="P457" s="90"/>
      <c r="Q457" s="58"/>
      <c r="R457" s="105"/>
      <c r="S457" s="61"/>
      <c r="T457" s="57"/>
      <c r="U457" s="167"/>
      <c r="V457" s="61"/>
      <c r="W457" s="109"/>
      <c r="X457" s="105"/>
      <c r="Y457" s="108"/>
      <c r="Z457" s="109">
        <v>0</v>
      </c>
      <c r="AA457" s="95"/>
      <c r="AB457" s="61"/>
      <c r="AC457" s="108"/>
      <c r="AD457" s="109"/>
      <c r="AE457" s="127"/>
      <c r="AF457" s="127"/>
      <c r="AG457" s="92"/>
      <c r="AH457" s="61"/>
      <c r="AI457" s="113"/>
      <c r="AJ457" s="61"/>
      <c r="AK457" s="58"/>
      <c r="AL457" s="110"/>
      <c r="AM457" s="110"/>
      <c r="AN457" s="110"/>
      <c r="AO457" s="110"/>
      <c r="AP457" s="59"/>
      <c r="AQ457" s="110"/>
      <c r="AR457" s="60"/>
      <c r="AS457" s="154"/>
      <c r="AT457" s="59"/>
      <c r="AU457" s="58"/>
      <c r="AV457" s="107"/>
      <c r="AW457" s="107"/>
      <c r="AX457" s="58"/>
      <c r="AY457" s="58"/>
      <c r="AZ457" s="58"/>
      <c r="BA457" s="58"/>
      <c r="BB457" s="60"/>
      <c r="BC457" s="58"/>
      <c r="BD457" s="95"/>
      <c r="BE457" s="95"/>
      <c r="BF457" s="57"/>
      <c r="BG457" s="125"/>
      <c r="BH457" s="125"/>
      <c r="BI457" s="60"/>
      <c r="BJ457" s="129"/>
      <c r="BK457" s="108"/>
      <c r="BL457" s="60"/>
      <c r="BM457" s="60"/>
      <c r="BN457" s="60"/>
      <c r="BO457" s="60"/>
      <c r="BP457" s="110"/>
      <c r="BQ457" s="58"/>
      <c r="BR457" s="105"/>
      <c r="BS457" s="108"/>
      <c r="BT457" s="109"/>
      <c r="BU457" s="105"/>
      <c r="BV457" s="108"/>
      <c r="BW457" s="109"/>
      <c r="BX457" s="105"/>
      <c r="BY457" s="108"/>
      <c r="BZ457" s="109"/>
      <c r="CA457" s="95"/>
      <c r="CB457" s="108"/>
      <c r="CC457" s="108"/>
      <c r="CD457" s="109"/>
      <c r="CE457" s="127"/>
      <c r="CF457" s="127"/>
      <c r="CG457" s="92">
        <f t="shared" si="36"/>
        <v>0</v>
      </c>
      <c r="CH457" s="108"/>
      <c r="CI457" s="113"/>
      <c r="CJ457" s="108"/>
      <c r="CK457" s="58"/>
      <c r="CL457" s="110"/>
      <c r="CM457" s="110"/>
      <c r="CN457" s="110"/>
      <c r="CO457" s="110"/>
      <c r="CP457" s="59">
        <f t="shared" si="37"/>
        <v>0</v>
      </c>
      <c r="CQ457" s="110"/>
      <c r="CR457" s="60"/>
      <c r="CS457" s="59"/>
      <c r="CT457" s="59"/>
      <c r="CU457" s="58"/>
      <c r="CV457" s="107"/>
      <c r="CW457" s="107"/>
      <c r="CX457" s="58"/>
      <c r="CY457" s="58"/>
      <c r="CZ457" s="58"/>
    </row>
    <row r="458" spans="1:104" ht="213.75" customHeight="1" thickBot="1" x14ac:dyDescent="0.3">
      <c r="A458" s="58"/>
      <c r="B458" s="163"/>
      <c r="C458" s="60"/>
      <c r="D458" s="95"/>
      <c r="E458" s="23"/>
      <c r="F458" s="57">
        <v>0</v>
      </c>
      <c r="G458" s="125"/>
      <c r="H458" s="125"/>
      <c r="I458" s="60"/>
      <c r="J458" s="126"/>
      <c r="K458" s="61"/>
      <c r="L458" s="60"/>
      <c r="M458" s="60"/>
      <c r="N458" s="144"/>
      <c r="O458" s="144"/>
      <c r="P458" s="90"/>
      <c r="Q458" s="58"/>
      <c r="R458" s="105"/>
      <c r="S458" s="61"/>
      <c r="T458" s="57"/>
      <c r="U458" s="167"/>
      <c r="V458" s="61"/>
      <c r="W458" s="109"/>
      <c r="X458" s="105"/>
      <c r="Y458" s="108"/>
      <c r="Z458" s="109">
        <v>0</v>
      </c>
      <c r="AA458" s="95"/>
      <c r="AB458" s="61"/>
      <c r="AC458" s="108"/>
      <c r="AD458" s="109"/>
      <c r="AE458" s="127"/>
      <c r="AF458" s="127"/>
      <c r="AG458" s="92"/>
      <c r="AH458" s="61"/>
      <c r="AI458" s="113"/>
      <c r="AJ458" s="61"/>
      <c r="AK458" s="58"/>
      <c r="AL458" s="110"/>
      <c r="AM458" s="110"/>
      <c r="AN458" s="110"/>
      <c r="AO458" s="110"/>
      <c r="AP458" s="59"/>
      <c r="AQ458" s="110"/>
      <c r="AR458" s="60"/>
      <c r="AS458" s="154"/>
      <c r="AT458" s="59"/>
      <c r="AU458" s="58"/>
      <c r="AV458" s="107"/>
      <c r="AW458" s="107"/>
      <c r="AX458" s="58"/>
      <c r="AY458" s="58"/>
      <c r="AZ458" s="58"/>
      <c r="BA458" s="58"/>
      <c r="BB458" s="60"/>
      <c r="BC458" s="58"/>
      <c r="BD458" s="95"/>
      <c r="BE458" s="95"/>
      <c r="BF458" s="57"/>
      <c r="BG458" s="125"/>
      <c r="BH458" s="125"/>
      <c r="BI458" s="60"/>
      <c r="BJ458" s="129"/>
      <c r="BK458" s="108"/>
      <c r="BL458" s="60"/>
      <c r="BM458" s="60"/>
      <c r="BN458" s="60"/>
      <c r="BO458" s="60"/>
      <c r="BP458" s="110"/>
      <c r="BQ458" s="58"/>
      <c r="BR458" s="105"/>
      <c r="BS458" s="108"/>
      <c r="BT458" s="109"/>
      <c r="BU458" s="105"/>
      <c r="BV458" s="108"/>
      <c r="BW458" s="109"/>
      <c r="BX458" s="105"/>
      <c r="BY458" s="108"/>
      <c r="BZ458" s="109"/>
      <c r="CA458" s="95"/>
      <c r="CB458" s="108"/>
      <c r="CC458" s="108"/>
      <c r="CD458" s="109"/>
      <c r="CE458" s="127"/>
      <c r="CF458" s="127"/>
      <c r="CG458" s="92">
        <f t="shared" si="36"/>
        <v>0</v>
      </c>
      <c r="CH458" s="108"/>
      <c r="CI458" s="113"/>
      <c r="CJ458" s="108"/>
      <c r="CK458" s="58"/>
      <c r="CL458" s="110"/>
      <c r="CM458" s="110"/>
      <c r="CN458" s="110"/>
      <c r="CO458" s="110"/>
      <c r="CP458" s="59">
        <f t="shared" si="37"/>
        <v>0</v>
      </c>
      <c r="CQ458" s="110"/>
      <c r="CR458" s="60"/>
      <c r="CS458" s="59"/>
      <c r="CT458" s="59"/>
      <c r="CU458" s="58"/>
      <c r="CV458" s="107"/>
      <c r="CW458" s="107"/>
      <c r="CX458" s="58"/>
      <c r="CY458" s="58"/>
      <c r="CZ458" s="58"/>
    </row>
    <row r="459" spans="1:104" ht="213.75" customHeight="1" thickBot="1" x14ac:dyDescent="0.3">
      <c r="A459" s="58"/>
      <c r="B459" s="163"/>
      <c r="C459" s="60"/>
      <c r="D459" s="95"/>
      <c r="E459" s="23"/>
      <c r="F459" s="57">
        <v>0</v>
      </c>
      <c r="G459" s="125"/>
      <c r="H459" s="125"/>
      <c r="I459" s="60"/>
      <c r="J459" s="126"/>
      <c r="K459" s="61"/>
      <c r="L459" s="60"/>
      <c r="M459" s="60"/>
      <c r="N459" s="144"/>
      <c r="O459" s="144"/>
      <c r="P459" s="90"/>
      <c r="Q459" s="58"/>
      <c r="R459" s="105"/>
      <c r="S459" s="61"/>
      <c r="T459" s="57"/>
      <c r="U459" s="167"/>
      <c r="V459" s="61"/>
      <c r="W459" s="109"/>
      <c r="X459" s="105"/>
      <c r="Y459" s="108"/>
      <c r="Z459" s="109">
        <v>0</v>
      </c>
      <c r="AA459" s="95"/>
      <c r="AB459" s="61"/>
      <c r="AC459" s="108"/>
      <c r="AD459" s="109"/>
      <c r="AE459" s="127"/>
      <c r="AF459" s="127"/>
      <c r="AG459" s="92"/>
      <c r="AH459" s="61"/>
      <c r="AI459" s="113"/>
      <c r="AJ459" s="61"/>
      <c r="AK459" s="58"/>
      <c r="AL459" s="110"/>
      <c r="AM459" s="110"/>
      <c r="AN459" s="110"/>
      <c r="AO459" s="110"/>
      <c r="AP459" s="59"/>
      <c r="AQ459" s="110"/>
      <c r="AR459" s="60"/>
      <c r="AS459" s="154"/>
      <c r="AT459" s="59"/>
      <c r="AU459" s="58"/>
      <c r="AV459" s="107"/>
      <c r="AW459" s="107"/>
      <c r="AX459" s="58"/>
      <c r="AY459" s="58"/>
      <c r="AZ459" s="58"/>
      <c r="BA459" s="58"/>
      <c r="BB459" s="60"/>
      <c r="BC459" s="58"/>
      <c r="BD459" s="95"/>
      <c r="BE459" s="95"/>
      <c r="BF459" s="57"/>
      <c r="BG459" s="125"/>
      <c r="BH459" s="125"/>
      <c r="BI459" s="60"/>
      <c r="BJ459" s="129"/>
      <c r="BK459" s="108"/>
      <c r="BL459" s="60"/>
      <c r="BM459" s="60"/>
      <c r="BN459" s="60"/>
      <c r="BO459" s="60"/>
      <c r="BP459" s="110"/>
      <c r="BQ459" s="58"/>
      <c r="BR459" s="105"/>
      <c r="BS459" s="108"/>
      <c r="BT459" s="109"/>
      <c r="BU459" s="105"/>
      <c r="BV459" s="108"/>
      <c r="BW459" s="109"/>
      <c r="BX459" s="105"/>
      <c r="BY459" s="108"/>
      <c r="BZ459" s="109"/>
      <c r="CA459" s="95"/>
      <c r="CB459" s="108"/>
      <c r="CC459" s="108"/>
      <c r="CD459" s="109"/>
      <c r="CE459" s="127"/>
      <c r="CF459" s="127"/>
      <c r="CG459" s="92">
        <f t="shared" si="36"/>
        <v>0</v>
      </c>
      <c r="CH459" s="108"/>
      <c r="CI459" s="113"/>
      <c r="CJ459" s="108"/>
      <c r="CK459" s="58"/>
      <c r="CL459" s="110"/>
      <c r="CM459" s="110"/>
      <c r="CN459" s="110"/>
      <c r="CO459" s="110"/>
      <c r="CP459" s="59">
        <f t="shared" si="37"/>
        <v>0</v>
      </c>
      <c r="CQ459" s="110"/>
      <c r="CR459" s="60"/>
      <c r="CS459" s="59"/>
      <c r="CT459" s="59"/>
      <c r="CU459" s="58"/>
      <c r="CV459" s="107"/>
      <c r="CW459" s="107"/>
      <c r="CX459" s="58"/>
      <c r="CY459" s="58"/>
      <c r="CZ459" s="58"/>
    </row>
    <row r="460" spans="1:104" ht="213.75" customHeight="1" thickBot="1" x14ac:dyDescent="0.3">
      <c r="A460" s="58"/>
      <c r="B460" s="163"/>
      <c r="C460" s="60"/>
      <c r="D460" s="95"/>
      <c r="E460" s="23"/>
      <c r="F460" s="57">
        <v>0</v>
      </c>
      <c r="G460" s="125"/>
      <c r="H460" s="125"/>
      <c r="I460" s="60"/>
      <c r="J460" s="126"/>
      <c r="K460" s="61"/>
      <c r="L460" s="60"/>
      <c r="M460" s="60"/>
      <c r="N460" s="144"/>
      <c r="O460" s="144"/>
      <c r="P460" s="90"/>
      <c r="Q460" s="58"/>
      <c r="R460" s="105"/>
      <c r="S460" s="61"/>
      <c r="T460" s="57"/>
      <c r="U460" s="167"/>
      <c r="V460" s="61"/>
      <c r="W460" s="109"/>
      <c r="X460" s="105"/>
      <c r="Y460" s="108"/>
      <c r="Z460" s="109">
        <v>0</v>
      </c>
      <c r="AA460" s="95"/>
      <c r="AB460" s="61"/>
      <c r="AC460" s="108"/>
      <c r="AD460" s="109"/>
      <c r="AE460" s="127"/>
      <c r="AF460" s="127"/>
      <c r="AG460" s="92"/>
      <c r="AH460" s="61"/>
      <c r="AI460" s="113"/>
      <c r="AJ460" s="61"/>
      <c r="AK460" s="58"/>
      <c r="AL460" s="110"/>
      <c r="AM460" s="110"/>
      <c r="AN460" s="110"/>
      <c r="AO460" s="110"/>
      <c r="AP460" s="59"/>
      <c r="AQ460" s="110"/>
      <c r="AR460" s="60"/>
      <c r="AS460" s="154"/>
      <c r="AT460" s="59"/>
      <c r="AU460" s="58"/>
      <c r="AV460" s="107"/>
      <c r="AW460" s="107"/>
      <c r="AX460" s="58"/>
      <c r="AY460" s="58"/>
      <c r="AZ460" s="58"/>
      <c r="BA460" s="58"/>
      <c r="BB460" s="60"/>
      <c r="BC460" s="58"/>
      <c r="BD460" s="95"/>
      <c r="BE460" s="95"/>
      <c r="BF460" s="57"/>
      <c r="BG460" s="125"/>
      <c r="BH460" s="125"/>
      <c r="BI460" s="60"/>
      <c r="BJ460" s="129"/>
      <c r="BK460" s="108"/>
      <c r="BL460" s="60"/>
      <c r="BM460" s="60"/>
      <c r="BN460" s="60"/>
      <c r="BO460" s="60"/>
      <c r="BP460" s="110"/>
      <c r="BQ460" s="58"/>
      <c r="BR460" s="105"/>
      <c r="BS460" s="108"/>
      <c r="BT460" s="109"/>
      <c r="BU460" s="105"/>
      <c r="BV460" s="108"/>
      <c r="BW460" s="109"/>
      <c r="BX460" s="105"/>
      <c r="BY460" s="108"/>
      <c r="BZ460" s="109"/>
      <c r="CA460" s="95"/>
      <c r="CB460" s="108"/>
      <c r="CC460" s="108"/>
      <c r="CD460" s="109"/>
      <c r="CE460" s="127"/>
      <c r="CF460" s="127"/>
      <c r="CG460" s="92">
        <f t="shared" si="36"/>
        <v>0</v>
      </c>
      <c r="CH460" s="108"/>
      <c r="CI460" s="113"/>
      <c r="CJ460" s="108"/>
      <c r="CK460" s="58"/>
      <c r="CL460" s="110"/>
      <c r="CM460" s="110"/>
      <c r="CN460" s="110"/>
      <c r="CO460" s="110"/>
      <c r="CP460" s="59">
        <f t="shared" si="37"/>
        <v>0</v>
      </c>
      <c r="CQ460" s="110"/>
      <c r="CR460" s="60"/>
      <c r="CS460" s="59"/>
      <c r="CT460" s="59"/>
      <c r="CU460" s="58"/>
      <c r="CV460" s="107"/>
      <c r="CW460" s="107"/>
      <c r="CX460" s="58"/>
      <c r="CY460" s="58"/>
      <c r="CZ460" s="58"/>
    </row>
    <row r="461" spans="1:104" ht="213.75" customHeight="1" thickBot="1" x14ac:dyDescent="0.3">
      <c r="A461" s="58"/>
      <c r="B461" s="163"/>
      <c r="C461" s="60"/>
      <c r="D461" s="95"/>
      <c r="E461" s="23"/>
      <c r="F461" s="57">
        <v>0</v>
      </c>
      <c r="G461" s="125"/>
      <c r="H461" s="125"/>
      <c r="I461" s="60"/>
      <c r="J461" s="126"/>
      <c r="K461" s="61"/>
      <c r="L461" s="60"/>
      <c r="M461" s="60"/>
      <c r="N461" s="144"/>
      <c r="O461" s="144"/>
      <c r="P461" s="90"/>
      <c r="Q461" s="58"/>
      <c r="R461" s="105"/>
      <c r="S461" s="61"/>
      <c r="T461" s="57"/>
      <c r="U461" s="332"/>
      <c r="V461" s="61"/>
      <c r="W461" s="109"/>
      <c r="X461" s="105"/>
      <c r="Y461" s="108"/>
      <c r="Z461" s="109">
        <v>0</v>
      </c>
      <c r="AA461" s="95"/>
      <c r="AB461" s="61"/>
      <c r="AC461" s="108"/>
      <c r="AD461" s="109"/>
      <c r="AE461" s="127"/>
      <c r="AF461" s="127"/>
      <c r="AG461" s="92"/>
      <c r="AH461" s="61"/>
      <c r="AI461" s="113"/>
      <c r="AJ461" s="61"/>
      <c r="AK461" s="58"/>
      <c r="AL461" s="110"/>
      <c r="AM461" s="110"/>
      <c r="AN461" s="110"/>
      <c r="AO461" s="110"/>
      <c r="AP461" s="59"/>
      <c r="AQ461" s="110"/>
      <c r="AR461" s="60"/>
      <c r="AS461" s="154"/>
      <c r="AT461" s="59"/>
      <c r="AU461" s="58"/>
      <c r="AV461" s="107"/>
      <c r="AW461" s="107"/>
      <c r="AX461" s="58"/>
      <c r="AY461" s="58"/>
      <c r="AZ461" s="58"/>
      <c r="BA461" s="58"/>
      <c r="BB461" s="60"/>
      <c r="BC461" s="58"/>
      <c r="BD461" s="95"/>
      <c r="BE461" s="95"/>
      <c r="BF461" s="57"/>
      <c r="BG461" s="125"/>
      <c r="BH461" s="125"/>
      <c r="BI461" s="60"/>
      <c r="BJ461" s="129"/>
      <c r="BK461" s="108"/>
      <c r="BL461" s="60"/>
      <c r="BM461" s="60"/>
      <c r="BN461" s="60"/>
      <c r="BO461" s="60"/>
      <c r="BP461" s="110"/>
      <c r="BQ461" s="58"/>
      <c r="BR461" s="105"/>
      <c r="BS461" s="108"/>
      <c r="BT461" s="109"/>
      <c r="BU461" s="105"/>
      <c r="BV461" s="108"/>
      <c r="BW461" s="109"/>
      <c r="BX461" s="105"/>
      <c r="BY461" s="108"/>
      <c r="BZ461" s="109"/>
      <c r="CA461" s="95"/>
      <c r="CB461" s="108"/>
      <c r="CC461" s="108"/>
      <c r="CD461" s="109"/>
      <c r="CE461" s="127"/>
      <c r="CF461" s="127"/>
      <c r="CG461" s="92">
        <f t="shared" si="36"/>
        <v>0</v>
      </c>
      <c r="CH461" s="108"/>
      <c r="CI461" s="113"/>
      <c r="CJ461" s="108"/>
      <c r="CK461" s="58"/>
      <c r="CL461" s="110"/>
      <c r="CM461" s="110"/>
      <c r="CN461" s="110"/>
      <c r="CO461" s="110"/>
      <c r="CP461" s="59">
        <f t="shared" si="37"/>
        <v>0</v>
      </c>
      <c r="CQ461" s="110"/>
      <c r="CR461" s="60"/>
      <c r="CS461" s="59"/>
      <c r="CT461" s="59"/>
      <c r="CU461" s="58"/>
      <c r="CV461" s="107"/>
      <c r="CW461" s="107"/>
      <c r="CX461" s="58"/>
      <c r="CY461" s="58"/>
      <c r="CZ461" s="58"/>
    </row>
    <row r="462" spans="1:104" ht="213.75" customHeight="1" thickBot="1" x14ac:dyDescent="0.3">
      <c r="A462" s="58"/>
      <c r="B462" s="163"/>
      <c r="C462" s="60"/>
      <c r="D462" s="95"/>
      <c r="E462" s="23"/>
      <c r="F462" s="57">
        <v>0</v>
      </c>
      <c r="G462" s="125"/>
      <c r="H462" s="125"/>
      <c r="I462" s="60"/>
      <c r="J462" s="126"/>
      <c r="K462" s="61"/>
      <c r="L462" s="60"/>
      <c r="M462" s="60"/>
      <c r="N462" s="144"/>
      <c r="O462" s="144"/>
      <c r="P462" s="90"/>
      <c r="Q462" s="58"/>
      <c r="R462" s="105"/>
      <c r="S462" s="61"/>
      <c r="T462" s="57"/>
      <c r="U462" s="167"/>
      <c r="V462" s="61"/>
      <c r="W462" s="109"/>
      <c r="X462" s="105"/>
      <c r="Y462" s="108"/>
      <c r="Z462" s="109">
        <v>0</v>
      </c>
      <c r="AA462" s="95"/>
      <c r="AB462" s="61"/>
      <c r="AC462" s="108"/>
      <c r="AD462" s="109"/>
      <c r="AE462" s="127"/>
      <c r="AF462" s="127"/>
      <c r="AG462" s="92"/>
      <c r="AH462" s="61"/>
      <c r="AI462" s="113"/>
      <c r="AJ462" s="61"/>
      <c r="AK462" s="58"/>
      <c r="AL462" s="110"/>
      <c r="AM462" s="110"/>
      <c r="AN462" s="110"/>
      <c r="AO462" s="110"/>
      <c r="AP462" s="59"/>
      <c r="AQ462" s="110"/>
      <c r="AR462" s="60"/>
      <c r="AS462" s="154"/>
      <c r="AT462" s="59"/>
      <c r="AU462" s="58"/>
      <c r="AV462" s="107"/>
      <c r="AW462" s="107"/>
      <c r="AX462" s="58"/>
      <c r="AY462" s="58"/>
      <c r="AZ462" s="58"/>
      <c r="BA462" s="58"/>
      <c r="BB462" s="60"/>
      <c r="BC462" s="58"/>
      <c r="BD462" s="95"/>
      <c r="BE462" s="95"/>
      <c r="BF462" s="57"/>
      <c r="BG462" s="125"/>
      <c r="BH462" s="125"/>
      <c r="BI462" s="60"/>
      <c r="BJ462" s="129"/>
      <c r="BK462" s="108"/>
      <c r="BL462" s="60"/>
      <c r="BM462" s="60"/>
      <c r="BN462" s="60"/>
      <c r="BO462" s="60"/>
      <c r="BP462" s="110"/>
      <c r="BQ462" s="58"/>
      <c r="BR462" s="105"/>
      <c r="BS462" s="108"/>
      <c r="BT462" s="109"/>
      <c r="BU462" s="105"/>
      <c r="BV462" s="108"/>
      <c r="BW462" s="109"/>
      <c r="BX462" s="105"/>
      <c r="BY462" s="108"/>
      <c r="BZ462" s="109"/>
      <c r="CA462" s="95"/>
      <c r="CB462" s="108"/>
      <c r="CC462" s="108"/>
      <c r="CD462" s="109"/>
      <c r="CE462" s="127"/>
      <c r="CF462" s="127"/>
      <c r="CG462" s="92">
        <f t="shared" si="36"/>
        <v>0</v>
      </c>
      <c r="CH462" s="108"/>
      <c r="CI462" s="113"/>
      <c r="CJ462" s="108"/>
      <c r="CK462" s="58"/>
      <c r="CL462" s="110"/>
      <c r="CM462" s="110"/>
      <c r="CN462" s="110"/>
      <c r="CO462" s="110"/>
      <c r="CP462" s="59">
        <f t="shared" si="37"/>
        <v>0</v>
      </c>
      <c r="CQ462" s="110"/>
      <c r="CR462" s="60"/>
      <c r="CS462" s="59"/>
      <c r="CT462" s="59"/>
      <c r="CU462" s="58"/>
      <c r="CV462" s="107"/>
      <c r="CW462" s="107"/>
      <c r="CX462" s="58"/>
      <c r="CY462" s="58"/>
      <c r="CZ462" s="58"/>
    </row>
    <row r="463" spans="1:104" ht="213.75" customHeight="1" thickBot="1" x14ac:dyDescent="0.3">
      <c r="A463" s="58"/>
      <c r="B463" s="163"/>
      <c r="C463" s="60"/>
      <c r="D463" s="95"/>
      <c r="E463" s="23"/>
      <c r="F463" s="57">
        <v>0</v>
      </c>
      <c r="G463" s="125"/>
      <c r="H463" s="125"/>
      <c r="I463" s="60"/>
      <c r="J463" s="126"/>
      <c r="K463" s="61"/>
      <c r="L463" s="60"/>
      <c r="M463" s="60"/>
      <c r="N463" s="144"/>
      <c r="O463" s="144"/>
      <c r="P463" s="90"/>
      <c r="Q463" s="58"/>
      <c r="R463" s="105"/>
      <c r="S463" s="61"/>
      <c r="T463" s="57"/>
      <c r="U463" s="167"/>
      <c r="V463" s="61"/>
      <c r="W463" s="109"/>
      <c r="X463" s="105"/>
      <c r="Y463" s="108"/>
      <c r="Z463" s="109">
        <v>0</v>
      </c>
      <c r="AA463" s="95"/>
      <c r="AB463" s="61"/>
      <c r="AC463" s="108"/>
      <c r="AD463" s="109"/>
      <c r="AE463" s="127"/>
      <c r="AF463" s="127"/>
      <c r="AG463" s="92"/>
      <c r="AH463" s="61"/>
      <c r="AI463" s="113"/>
      <c r="AJ463" s="61"/>
      <c r="AK463" s="58"/>
      <c r="AL463" s="110"/>
      <c r="AM463" s="110"/>
      <c r="AN463" s="110"/>
      <c r="AO463" s="110"/>
      <c r="AP463" s="59"/>
      <c r="AQ463" s="110"/>
      <c r="AR463" s="60"/>
      <c r="AS463" s="154"/>
      <c r="AT463" s="59"/>
      <c r="AU463" s="58"/>
      <c r="AV463" s="107"/>
      <c r="AW463" s="107"/>
      <c r="AX463" s="58"/>
      <c r="AY463" s="58"/>
      <c r="AZ463" s="58"/>
      <c r="BA463" s="58"/>
      <c r="BB463" s="60"/>
      <c r="BC463" s="58"/>
      <c r="BD463" s="95"/>
      <c r="BE463" s="95"/>
      <c r="BF463" s="57"/>
      <c r="BG463" s="125"/>
      <c r="BH463" s="125"/>
      <c r="BI463" s="60"/>
      <c r="BJ463" s="129"/>
      <c r="BK463" s="108"/>
      <c r="BL463" s="60"/>
      <c r="BM463" s="60"/>
      <c r="BN463" s="60"/>
      <c r="BO463" s="60"/>
      <c r="BP463" s="110"/>
      <c r="BQ463" s="58"/>
      <c r="BR463" s="105"/>
      <c r="BS463" s="108"/>
      <c r="BT463" s="109"/>
      <c r="BU463" s="105"/>
      <c r="BV463" s="108"/>
      <c r="BW463" s="109"/>
      <c r="BX463" s="105"/>
      <c r="BY463" s="108"/>
      <c r="BZ463" s="109"/>
      <c r="CA463" s="95"/>
      <c r="CB463" s="108"/>
      <c r="CC463" s="108"/>
      <c r="CD463" s="109"/>
      <c r="CE463" s="127"/>
      <c r="CF463" s="127"/>
      <c r="CG463" s="92">
        <f t="shared" si="36"/>
        <v>0</v>
      </c>
      <c r="CH463" s="108"/>
      <c r="CI463" s="113"/>
      <c r="CJ463" s="108"/>
      <c r="CK463" s="58"/>
      <c r="CL463" s="110"/>
      <c r="CM463" s="110"/>
      <c r="CN463" s="110"/>
      <c r="CO463" s="110"/>
      <c r="CP463" s="59">
        <f t="shared" si="37"/>
        <v>0</v>
      </c>
      <c r="CQ463" s="110"/>
      <c r="CR463" s="60"/>
      <c r="CS463" s="59"/>
      <c r="CT463" s="59"/>
      <c r="CU463" s="58"/>
      <c r="CV463" s="107"/>
      <c r="CW463" s="107"/>
      <c r="CX463" s="58"/>
      <c r="CY463" s="58"/>
      <c r="CZ463" s="58"/>
    </row>
    <row r="464" spans="1:104" ht="213.75" customHeight="1" thickBot="1" x14ac:dyDescent="0.3">
      <c r="A464" s="58"/>
      <c r="B464" s="163"/>
      <c r="C464" s="60"/>
      <c r="D464" s="95"/>
      <c r="E464" s="23"/>
      <c r="F464" s="57">
        <v>0</v>
      </c>
      <c r="G464" s="125"/>
      <c r="H464" s="125"/>
      <c r="I464" s="60"/>
      <c r="J464" s="126"/>
      <c r="K464" s="61"/>
      <c r="L464" s="60"/>
      <c r="M464" s="60"/>
      <c r="N464" s="144"/>
      <c r="O464" s="144"/>
      <c r="P464" s="90"/>
      <c r="Q464" s="58"/>
      <c r="R464" s="105"/>
      <c r="S464" s="61"/>
      <c r="T464" s="57"/>
      <c r="U464" s="167"/>
      <c r="V464" s="61"/>
      <c r="W464" s="109"/>
      <c r="X464" s="105"/>
      <c r="Y464" s="108"/>
      <c r="Z464" s="109">
        <v>0</v>
      </c>
      <c r="AA464" s="95"/>
      <c r="AB464" s="61"/>
      <c r="AC464" s="108"/>
      <c r="AD464" s="109"/>
      <c r="AE464" s="127"/>
      <c r="AF464" s="127"/>
      <c r="AG464" s="92"/>
      <c r="AH464" s="61"/>
      <c r="AI464" s="113"/>
      <c r="AJ464" s="61"/>
      <c r="AK464" s="58"/>
      <c r="AL464" s="110"/>
      <c r="AM464" s="110"/>
      <c r="AN464" s="110"/>
      <c r="AO464" s="110"/>
      <c r="AP464" s="59"/>
      <c r="AQ464" s="110"/>
      <c r="AR464" s="60"/>
      <c r="AS464" s="154"/>
      <c r="AT464" s="59"/>
      <c r="AU464" s="58"/>
      <c r="AV464" s="107"/>
      <c r="AW464" s="107"/>
      <c r="AX464" s="58"/>
      <c r="AY464" s="58"/>
      <c r="AZ464" s="58"/>
      <c r="BA464" s="58"/>
      <c r="BB464" s="60"/>
      <c r="BC464" s="58"/>
      <c r="BD464" s="95"/>
      <c r="BE464" s="95"/>
      <c r="BF464" s="57"/>
      <c r="BG464" s="125"/>
      <c r="BH464" s="125"/>
      <c r="BI464" s="60"/>
      <c r="BJ464" s="129"/>
      <c r="BK464" s="108"/>
      <c r="BL464" s="60"/>
      <c r="BM464" s="60"/>
      <c r="BN464" s="60"/>
      <c r="BO464" s="60"/>
      <c r="BP464" s="110"/>
      <c r="BQ464" s="58"/>
      <c r="BR464" s="105"/>
      <c r="BS464" s="108"/>
      <c r="BT464" s="109"/>
      <c r="BU464" s="105"/>
      <c r="BV464" s="108"/>
      <c r="BW464" s="109"/>
      <c r="BX464" s="105"/>
      <c r="BY464" s="108"/>
      <c r="BZ464" s="109"/>
      <c r="CA464" s="95"/>
      <c r="CB464" s="108"/>
      <c r="CC464" s="108"/>
      <c r="CD464" s="109"/>
      <c r="CE464" s="127"/>
      <c r="CF464" s="127"/>
      <c r="CG464" s="92">
        <f t="shared" si="36"/>
        <v>0</v>
      </c>
      <c r="CH464" s="108"/>
      <c r="CI464" s="113"/>
      <c r="CJ464" s="108"/>
      <c r="CK464" s="58"/>
      <c r="CL464" s="110"/>
      <c r="CM464" s="110"/>
      <c r="CN464" s="110"/>
      <c r="CO464" s="110"/>
      <c r="CP464" s="59">
        <f t="shared" si="37"/>
        <v>0</v>
      </c>
      <c r="CQ464" s="110"/>
      <c r="CR464" s="60"/>
      <c r="CS464" s="59"/>
      <c r="CT464" s="59"/>
      <c r="CU464" s="58"/>
      <c r="CV464" s="107"/>
      <c r="CW464" s="107"/>
      <c r="CX464" s="58"/>
      <c r="CY464" s="58"/>
      <c r="CZ464" s="58"/>
    </row>
    <row r="465" spans="1:104" ht="213.75" customHeight="1" thickBot="1" x14ac:dyDescent="0.3">
      <c r="A465" s="58"/>
      <c r="B465" s="163"/>
      <c r="C465" s="60"/>
      <c r="D465" s="95"/>
      <c r="E465" s="23"/>
      <c r="F465" s="57">
        <v>0</v>
      </c>
      <c r="G465" s="125"/>
      <c r="H465" s="125"/>
      <c r="I465" s="60"/>
      <c r="J465" s="126"/>
      <c r="K465" s="61"/>
      <c r="L465" s="60"/>
      <c r="M465" s="60"/>
      <c r="N465" s="144"/>
      <c r="O465" s="144"/>
      <c r="P465" s="90"/>
      <c r="Q465" s="58"/>
      <c r="R465" s="105"/>
      <c r="S465" s="61"/>
      <c r="T465" s="57"/>
      <c r="U465" s="167"/>
      <c r="V465" s="61"/>
      <c r="W465" s="109"/>
      <c r="X465" s="105"/>
      <c r="Y465" s="108"/>
      <c r="Z465" s="109">
        <v>0</v>
      </c>
      <c r="AA465" s="95"/>
      <c r="AB465" s="61"/>
      <c r="AC465" s="108"/>
      <c r="AD465" s="109"/>
      <c r="AE465" s="127"/>
      <c r="AF465" s="127"/>
      <c r="AG465" s="92"/>
      <c r="AH465" s="61"/>
      <c r="AI465" s="113"/>
      <c r="AJ465" s="61"/>
      <c r="AK465" s="58"/>
      <c r="AL465" s="110"/>
      <c r="AM465" s="110"/>
      <c r="AN465" s="110"/>
      <c r="AO465" s="110"/>
      <c r="AP465" s="59"/>
      <c r="AQ465" s="110"/>
      <c r="AR465" s="60"/>
      <c r="AS465" s="154"/>
      <c r="AT465" s="59"/>
      <c r="AU465" s="58"/>
      <c r="AV465" s="107"/>
      <c r="AW465" s="107"/>
      <c r="AX465" s="58"/>
      <c r="AY465" s="58"/>
      <c r="AZ465" s="58"/>
      <c r="BA465" s="58"/>
      <c r="BB465" s="60"/>
      <c r="BC465" s="58"/>
      <c r="BD465" s="95"/>
      <c r="BE465" s="95"/>
      <c r="BF465" s="57"/>
      <c r="BG465" s="125"/>
      <c r="BH465" s="125"/>
      <c r="BI465" s="60"/>
      <c r="BJ465" s="129"/>
      <c r="BK465" s="108"/>
      <c r="BL465" s="60"/>
      <c r="BM465" s="60"/>
      <c r="BN465" s="60"/>
      <c r="BO465" s="60"/>
      <c r="BP465" s="110"/>
      <c r="BQ465" s="58"/>
      <c r="BR465" s="105"/>
      <c r="BS465" s="108"/>
      <c r="BT465" s="109"/>
      <c r="BU465" s="105"/>
      <c r="BV465" s="108"/>
      <c r="BW465" s="109"/>
      <c r="BX465" s="105"/>
      <c r="BY465" s="108"/>
      <c r="BZ465" s="109"/>
      <c r="CA465" s="95"/>
      <c r="CB465" s="108"/>
      <c r="CC465" s="108"/>
      <c r="CD465" s="109"/>
      <c r="CE465" s="127"/>
      <c r="CF465" s="127"/>
      <c r="CG465" s="92">
        <f t="shared" si="36"/>
        <v>0</v>
      </c>
      <c r="CH465" s="108"/>
      <c r="CI465" s="113"/>
      <c r="CJ465" s="108"/>
      <c r="CK465" s="58"/>
      <c r="CL465" s="110"/>
      <c r="CM465" s="110"/>
      <c r="CN465" s="110"/>
      <c r="CO465" s="110"/>
      <c r="CP465" s="59">
        <f t="shared" si="37"/>
        <v>0</v>
      </c>
      <c r="CQ465" s="110"/>
      <c r="CR465" s="60"/>
      <c r="CS465" s="59"/>
      <c r="CT465" s="59"/>
      <c r="CU465" s="58"/>
      <c r="CV465" s="107"/>
      <c r="CW465" s="107"/>
      <c r="CX465" s="58"/>
      <c r="CY465" s="58"/>
      <c r="CZ465" s="58"/>
    </row>
    <row r="466" spans="1:104" ht="213.75" customHeight="1" thickBot="1" x14ac:dyDescent="0.3">
      <c r="A466" s="58"/>
      <c r="B466" s="163"/>
      <c r="C466" s="60"/>
      <c r="D466" s="95"/>
      <c r="E466" s="23"/>
      <c r="F466" s="57">
        <v>0</v>
      </c>
      <c r="G466" s="125"/>
      <c r="H466" s="125"/>
      <c r="I466" s="60"/>
      <c r="J466" s="126"/>
      <c r="K466" s="61"/>
      <c r="L466" s="60"/>
      <c r="M466" s="60"/>
      <c r="N466" s="144"/>
      <c r="O466" s="144"/>
      <c r="P466" s="90"/>
      <c r="Q466" s="58"/>
      <c r="R466" s="105"/>
      <c r="S466" s="61"/>
      <c r="T466" s="57"/>
      <c r="U466" s="167"/>
      <c r="V466" s="61"/>
      <c r="W466" s="109"/>
      <c r="X466" s="105"/>
      <c r="Y466" s="108"/>
      <c r="Z466" s="109">
        <v>0</v>
      </c>
      <c r="AA466" s="95"/>
      <c r="AB466" s="61"/>
      <c r="AC466" s="108"/>
      <c r="AD466" s="109"/>
      <c r="AE466" s="127"/>
      <c r="AF466" s="127"/>
      <c r="AG466" s="92"/>
      <c r="AH466" s="61"/>
      <c r="AI466" s="113"/>
      <c r="AJ466" s="61"/>
      <c r="AK466" s="58"/>
      <c r="AL466" s="110"/>
      <c r="AM466" s="110"/>
      <c r="AN466" s="110"/>
      <c r="AO466" s="110"/>
      <c r="AP466" s="59"/>
      <c r="AQ466" s="110"/>
      <c r="AR466" s="60"/>
      <c r="AS466" s="154"/>
      <c r="AT466" s="59"/>
      <c r="AU466" s="58"/>
      <c r="AV466" s="107"/>
      <c r="AW466" s="107"/>
      <c r="AX466" s="58"/>
      <c r="AY466" s="58"/>
      <c r="AZ466" s="58"/>
      <c r="BA466" s="58"/>
      <c r="BB466" s="60"/>
      <c r="BC466" s="58"/>
      <c r="BD466" s="95"/>
      <c r="BE466" s="95"/>
      <c r="BF466" s="57"/>
      <c r="BG466" s="125"/>
      <c r="BH466" s="125"/>
      <c r="BI466" s="60"/>
      <c r="BJ466" s="129"/>
      <c r="BK466" s="108"/>
      <c r="BL466" s="60"/>
      <c r="BM466" s="60"/>
      <c r="BN466" s="60"/>
      <c r="BO466" s="60"/>
      <c r="BP466" s="110"/>
      <c r="BQ466" s="58"/>
      <c r="BR466" s="105"/>
      <c r="BS466" s="108"/>
      <c r="BT466" s="109"/>
      <c r="BU466" s="105"/>
      <c r="BV466" s="108"/>
      <c r="BW466" s="109"/>
      <c r="BX466" s="105"/>
      <c r="BY466" s="108"/>
      <c r="BZ466" s="109"/>
      <c r="CA466" s="95"/>
      <c r="CB466" s="108"/>
      <c r="CC466" s="108"/>
      <c r="CD466" s="109"/>
      <c r="CE466" s="127"/>
      <c r="CF466" s="127"/>
      <c r="CG466" s="92">
        <f t="shared" si="36"/>
        <v>0</v>
      </c>
      <c r="CH466" s="108"/>
      <c r="CI466" s="113"/>
      <c r="CJ466" s="108"/>
      <c r="CK466" s="58"/>
      <c r="CL466" s="110"/>
      <c r="CM466" s="110"/>
      <c r="CN466" s="110"/>
      <c r="CO466" s="110"/>
      <c r="CP466" s="59">
        <f t="shared" si="37"/>
        <v>0</v>
      </c>
      <c r="CQ466" s="110"/>
      <c r="CR466" s="60"/>
      <c r="CS466" s="59"/>
      <c r="CT466" s="59"/>
      <c r="CU466" s="58"/>
      <c r="CV466" s="107"/>
      <c r="CW466" s="107"/>
      <c r="CX466" s="58"/>
      <c r="CY466" s="58"/>
      <c r="CZ466" s="58"/>
    </row>
    <row r="467" spans="1:104" ht="213.75" customHeight="1" thickBot="1" x14ac:dyDescent="0.3">
      <c r="A467" s="58"/>
      <c r="B467" s="163"/>
      <c r="C467" s="60"/>
      <c r="D467" s="95"/>
      <c r="E467" s="23"/>
      <c r="F467" s="57">
        <v>0</v>
      </c>
      <c r="G467" s="125"/>
      <c r="H467" s="125"/>
      <c r="I467" s="60"/>
      <c r="J467" s="126"/>
      <c r="K467" s="61"/>
      <c r="L467" s="60"/>
      <c r="M467" s="60"/>
      <c r="N467" s="144"/>
      <c r="O467" s="144"/>
      <c r="P467" s="90"/>
      <c r="Q467" s="58"/>
      <c r="R467" s="105"/>
      <c r="S467" s="61"/>
      <c r="T467" s="57"/>
      <c r="U467" s="167"/>
      <c r="V467" s="61"/>
      <c r="W467" s="109"/>
      <c r="X467" s="105"/>
      <c r="Y467" s="108"/>
      <c r="Z467" s="109">
        <v>0</v>
      </c>
      <c r="AA467" s="95"/>
      <c r="AB467" s="61"/>
      <c r="AC467" s="108"/>
      <c r="AD467" s="109"/>
      <c r="AE467" s="127"/>
      <c r="AF467" s="127"/>
      <c r="AG467" s="92"/>
      <c r="AH467" s="61"/>
      <c r="AI467" s="113"/>
      <c r="AJ467" s="61"/>
      <c r="AK467" s="58"/>
      <c r="AL467" s="110"/>
      <c r="AM467" s="110"/>
      <c r="AN467" s="110"/>
      <c r="AO467" s="110"/>
      <c r="AP467" s="59"/>
      <c r="AQ467" s="110"/>
      <c r="AR467" s="60"/>
      <c r="AS467" s="154"/>
      <c r="AT467" s="59"/>
      <c r="AU467" s="58"/>
      <c r="AV467" s="107"/>
      <c r="AW467" s="107"/>
      <c r="AX467" s="58"/>
      <c r="AY467" s="58"/>
      <c r="AZ467" s="58"/>
      <c r="BA467" s="58"/>
      <c r="BB467" s="60"/>
      <c r="BC467" s="58"/>
      <c r="BD467" s="95"/>
      <c r="BE467" s="95"/>
      <c r="BF467" s="57"/>
      <c r="BG467" s="125"/>
      <c r="BH467" s="125"/>
      <c r="BI467" s="60"/>
      <c r="BJ467" s="129"/>
      <c r="BK467" s="108"/>
      <c r="BL467" s="60"/>
      <c r="BM467" s="60"/>
      <c r="BN467" s="60"/>
      <c r="BO467" s="60"/>
      <c r="BP467" s="110"/>
      <c r="BQ467" s="58"/>
      <c r="BR467" s="105"/>
      <c r="BS467" s="108"/>
      <c r="BT467" s="109"/>
      <c r="BU467" s="105"/>
      <c r="BV467" s="108"/>
      <c r="BW467" s="109"/>
      <c r="BX467" s="105"/>
      <c r="BY467" s="108"/>
      <c r="BZ467" s="109"/>
      <c r="CA467" s="95"/>
      <c r="CB467" s="108"/>
      <c r="CC467" s="108"/>
      <c r="CD467" s="109"/>
      <c r="CE467" s="127"/>
      <c r="CF467" s="127"/>
      <c r="CG467" s="92">
        <f t="shared" si="36"/>
        <v>0</v>
      </c>
      <c r="CH467" s="108"/>
      <c r="CI467" s="113"/>
      <c r="CJ467" s="108"/>
      <c r="CK467" s="58"/>
      <c r="CL467" s="110"/>
      <c r="CM467" s="110"/>
      <c r="CN467" s="110"/>
      <c r="CO467" s="110"/>
      <c r="CP467" s="59">
        <f t="shared" si="37"/>
        <v>0</v>
      </c>
      <c r="CQ467" s="110"/>
      <c r="CR467" s="60"/>
      <c r="CS467" s="59"/>
      <c r="CT467" s="59"/>
      <c r="CU467" s="58"/>
      <c r="CV467" s="107"/>
      <c r="CW467" s="107"/>
      <c r="CX467" s="58"/>
      <c r="CY467" s="58"/>
      <c r="CZ467" s="58"/>
    </row>
    <row r="468" spans="1:104" ht="213.75" customHeight="1" thickBot="1" x14ac:dyDescent="0.3">
      <c r="A468" s="58"/>
      <c r="B468" s="163"/>
      <c r="C468" s="60"/>
      <c r="D468" s="95"/>
      <c r="E468" s="23"/>
      <c r="F468" s="57">
        <v>0</v>
      </c>
      <c r="G468" s="125"/>
      <c r="H468" s="125"/>
      <c r="I468" s="60"/>
      <c r="J468" s="126"/>
      <c r="K468" s="61"/>
      <c r="L468" s="60"/>
      <c r="M468" s="60"/>
      <c r="N468" s="144"/>
      <c r="O468" s="144"/>
      <c r="P468" s="90"/>
      <c r="Q468" s="58"/>
      <c r="R468" s="105"/>
      <c r="S468" s="61"/>
      <c r="T468" s="57"/>
      <c r="U468" s="167"/>
      <c r="V468" s="61"/>
      <c r="W468" s="109"/>
      <c r="X468" s="105"/>
      <c r="Y468" s="108"/>
      <c r="Z468" s="109">
        <v>0</v>
      </c>
      <c r="AA468" s="95"/>
      <c r="AB468" s="61"/>
      <c r="AC468" s="108"/>
      <c r="AD468" s="109"/>
      <c r="AE468" s="127"/>
      <c r="AF468" s="127"/>
      <c r="AG468" s="92"/>
      <c r="AH468" s="61"/>
      <c r="AI468" s="113"/>
      <c r="AJ468" s="61"/>
      <c r="AK468" s="58"/>
      <c r="AL468" s="110"/>
      <c r="AM468" s="110"/>
      <c r="AN468" s="110"/>
      <c r="AO468" s="110"/>
      <c r="AP468" s="59"/>
      <c r="AQ468" s="110"/>
      <c r="AR468" s="60"/>
      <c r="AS468" s="154"/>
      <c r="AT468" s="59"/>
      <c r="AU468" s="58"/>
      <c r="AV468" s="107"/>
      <c r="AW468" s="107"/>
      <c r="AX468" s="58"/>
      <c r="AY468" s="58"/>
      <c r="AZ468" s="58"/>
      <c r="BA468" s="58"/>
      <c r="BB468" s="60"/>
      <c r="BC468" s="58"/>
      <c r="BD468" s="95"/>
      <c r="BE468" s="95"/>
      <c r="BF468" s="57"/>
      <c r="BG468" s="125"/>
      <c r="BH468" s="125"/>
      <c r="BI468" s="60"/>
      <c r="BJ468" s="129"/>
      <c r="BK468" s="108"/>
      <c r="BL468" s="60"/>
      <c r="BM468" s="60"/>
      <c r="BN468" s="60"/>
      <c r="BO468" s="60"/>
      <c r="BP468" s="110"/>
      <c r="BQ468" s="58"/>
      <c r="BR468" s="105"/>
      <c r="BS468" s="108"/>
      <c r="BT468" s="109"/>
      <c r="BU468" s="105"/>
      <c r="BV468" s="108"/>
      <c r="BW468" s="109"/>
      <c r="BX468" s="105"/>
      <c r="BY468" s="108"/>
      <c r="BZ468" s="109"/>
      <c r="CA468" s="95"/>
      <c r="CB468" s="108"/>
      <c r="CC468" s="108"/>
      <c r="CD468" s="109"/>
      <c r="CE468" s="127"/>
      <c r="CF468" s="127"/>
      <c r="CG468" s="92"/>
      <c r="CH468" s="108"/>
      <c r="CI468" s="113"/>
      <c r="CJ468" s="108"/>
      <c r="CK468" s="58"/>
      <c r="CL468" s="110"/>
      <c r="CM468" s="110"/>
      <c r="CN468" s="110"/>
      <c r="CO468" s="110"/>
      <c r="CP468" s="59"/>
      <c r="CQ468" s="110"/>
      <c r="CR468" s="60"/>
      <c r="CS468" s="59"/>
      <c r="CT468" s="59"/>
      <c r="CU468" s="58"/>
      <c r="CV468" s="107"/>
      <c r="CW468" s="107"/>
      <c r="CX468" s="58"/>
      <c r="CY468" s="58"/>
      <c r="CZ468" s="58"/>
    </row>
    <row r="469" spans="1:104" ht="213.75" customHeight="1" thickBot="1" x14ac:dyDescent="0.3">
      <c r="A469" s="58"/>
      <c r="B469" s="163"/>
      <c r="C469" s="60"/>
      <c r="D469" s="95"/>
      <c r="E469" s="23"/>
      <c r="F469" s="57">
        <v>0</v>
      </c>
      <c r="G469" s="125"/>
      <c r="H469" s="125"/>
      <c r="I469" s="60"/>
      <c r="J469" s="126"/>
      <c r="K469" s="61"/>
      <c r="L469" s="60"/>
      <c r="M469" s="60"/>
      <c r="N469" s="144"/>
      <c r="O469" s="144"/>
      <c r="P469" s="90"/>
      <c r="Q469" s="58"/>
      <c r="R469" s="105"/>
      <c r="S469" s="61"/>
      <c r="T469" s="57"/>
      <c r="U469" s="167"/>
      <c r="V469" s="61"/>
      <c r="W469" s="109"/>
      <c r="X469" s="105"/>
      <c r="Y469" s="108"/>
      <c r="Z469" s="109">
        <v>0</v>
      </c>
      <c r="AA469" s="95"/>
      <c r="AB469" s="61"/>
      <c r="AC469" s="108"/>
      <c r="AD469" s="109"/>
      <c r="AE469" s="127"/>
      <c r="AF469" s="127"/>
      <c r="AG469" s="92"/>
      <c r="AH469" s="61"/>
      <c r="AI469" s="113"/>
      <c r="AJ469" s="61"/>
      <c r="AK469" s="58"/>
      <c r="AL469" s="110"/>
      <c r="AM469" s="110"/>
      <c r="AN469" s="110"/>
      <c r="AO469" s="110"/>
      <c r="AP469" s="59"/>
      <c r="AQ469" s="110"/>
      <c r="AR469" s="60"/>
      <c r="AS469" s="154"/>
      <c r="AT469" s="59"/>
      <c r="AU469" s="58"/>
      <c r="AV469" s="107"/>
      <c r="AW469" s="107"/>
      <c r="AX469" s="58"/>
      <c r="AY469" s="58"/>
      <c r="AZ469" s="58"/>
      <c r="BA469" s="58"/>
      <c r="BB469" s="60"/>
      <c r="BC469" s="58"/>
      <c r="BD469" s="95"/>
      <c r="BE469" s="95"/>
      <c r="BF469" s="57"/>
      <c r="BG469" s="125"/>
      <c r="BH469" s="125"/>
      <c r="BI469" s="60"/>
      <c r="BJ469" s="129"/>
      <c r="BK469" s="108"/>
      <c r="BL469" s="60"/>
      <c r="BM469" s="60"/>
      <c r="BN469" s="60"/>
      <c r="BO469" s="60"/>
      <c r="BP469" s="110"/>
      <c r="BQ469" s="58"/>
      <c r="BR469" s="105"/>
      <c r="BS469" s="108"/>
      <c r="BT469" s="109"/>
      <c r="BU469" s="105"/>
      <c r="BV469" s="108"/>
      <c r="BW469" s="109"/>
      <c r="BX469" s="105"/>
      <c r="BY469" s="108"/>
      <c r="BZ469" s="109"/>
      <c r="CA469" s="95"/>
      <c r="CB469" s="108"/>
      <c r="CC469" s="108"/>
      <c r="CD469" s="109"/>
      <c r="CE469" s="127"/>
      <c r="CF469" s="127"/>
      <c r="CG469" s="92">
        <f t="shared" ref="CG469:CG473" si="38">+CD469+CE469-CF469</f>
        <v>0</v>
      </c>
      <c r="CH469" s="108"/>
      <c r="CI469" s="113"/>
      <c r="CJ469" s="108"/>
      <c r="CK469" s="58"/>
      <c r="CL469" s="110"/>
      <c r="CM469" s="110"/>
      <c r="CN469" s="110"/>
      <c r="CO469" s="110"/>
      <c r="CP469" s="59">
        <f t="shared" ref="CP469:CP473" si="39">+CI469+CK469</f>
        <v>0</v>
      </c>
      <c r="CQ469" s="110"/>
      <c r="CR469" s="60"/>
      <c r="CS469" s="59"/>
      <c r="CT469" s="59"/>
      <c r="CU469" s="58"/>
      <c r="CV469" s="107"/>
      <c r="CW469" s="107"/>
      <c r="CX469" s="58"/>
      <c r="CY469" s="58"/>
      <c r="CZ469" s="58"/>
    </row>
    <row r="470" spans="1:104" ht="213.75" customHeight="1" thickBot="1" x14ac:dyDescent="0.3">
      <c r="A470" s="58"/>
      <c r="B470" s="163"/>
      <c r="C470" s="60"/>
      <c r="D470" s="95"/>
      <c r="E470" s="23"/>
      <c r="F470" s="57">
        <v>0</v>
      </c>
      <c r="G470" s="125"/>
      <c r="H470" s="125"/>
      <c r="I470" s="60"/>
      <c r="J470" s="126"/>
      <c r="K470" s="61"/>
      <c r="L470" s="60"/>
      <c r="M470" s="60"/>
      <c r="N470" s="144"/>
      <c r="O470" s="144"/>
      <c r="P470" s="90"/>
      <c r="Q470" s="58"/>
      <c r="R470" s="105"/>
      <c r="S470" s="61"/>
      <c r="T470" s="57"/>
      <c r="U470" s="167"/>
      <c r="V470" s="61"/>
      <c r="W470" s="109"/>
      <c r="X470" s="105"/>
      <c r="Y470" s="108"/>
      <c r="Z470" s="109">
        <v>0</v>
      </c>
      <c r="AA470" s="95"/>
      <c r="AB470" s="61"/>
      <c r="AC470" s="108"/>
      <c r="AD470" s="109"/>
      <c r="AE470" s="127"/>
      <c r="AF470" s="127"/>
      <c r="AG470" s="92"/>
      <c r="AH470" s="61"/>
      <c r="AI470" s="113"/>
      <c r="AJ470" s="61"/>
      <c r="AK470" s="58"/>
      <c r="AL470" s="110"/>
      <c r="AM470" s="110"/>
      <c r="AN470" s="110"/>
      <c r="AO470" s="110"/>
      <c r="AP470" s="59"/>
      <c r="AQ470" s="110"/>
      <c r="AR470" s="60"/>
      <c r="AS470" s="154"/>
      <c r="AT470" s="59"/>
      <c r="AU470" s="58"/>
      <c r="AV470" s="107"/>
      <c r="AW470" s="107"/>
      <c r="AX470" s="58"/>
      <c r="AY470" s="58"/>
      <c r="AZ470" s="58"/>
      <c r="BA470" s="58"/>
      <c r="BB470" s="60"/>
      <c r="BC470" s="58"/>
      <c r="BD470" s="95"/>
      <c r="BE470" s="95"/>
      <c r="BF470" s="57"/>
      <c r="BG470" s="125"/>
      <c r="BH470" s="125"/>
      <c r="BI470" s="60"/>
      <c r="BJ470" s="129"/>
      <c r="BK470" s="108"/>
      <c r="BL470" s="60"/>
      <c r="BM470" s="60"/>
      <c r="BN470" s="60"/>
      <c r="BO470" s="60"/>
      <c r="BP470" s="110"/>
      <c r="BQ470" s="58"/>
      <c r="BR470" s="105"/>
      <c r="BS470" s="108"/>
      <c r="BT470" s="109"/>
      <c r="BU470" s="105"/>
      <c r="BV470" s="108"/>
      <c r="BW470" s="109"/>
      <c r="BX470" s="105"/>
      <c r="BY470" s="108"/>
      <c r="BZ470" s="109"/>
      <c r="CA470" s="95"/>
      <c r="CB470" s="108"/>
      <c r="CC470" s="108"/>
      <c r="CD470" s="109"/>
      <c r="CE470" s="127"/>
      <c r="CF470" s="127"/>
      <c r="CG470" s="92">
        <f t="shared" si="38"/>
        <v>0</v>
      </c>
      <c r="CH470" s="108"/>
      <c r="CI470" s="113"/>
      <c r="CJ470" s="108"/>
      <c r="CK470" s="58"/>
      <c r="CL470" s="110"/>
      <c r="CM470" s="110"/>
      <c r="CN470" s="110"/>
      <c r="CO470" s="110"/>
      <c r="CP470" s="59">
        <f t="shared" si="39"/>
        <v>0</v>
      </c>
      <c r="CQ470" s="110"/>
      <c r="CR470" s="60"/>
      <c r="CS470" s="59"/>
      <c r="CT470" s="59"/>
      <c r="CU470" s="58"/>
      <c r="CV470" s="107"/>
      <c r="CW470" s="107"/>
      <c r="CX470" s="58"/>
      <c r="CY470" s="58"/>
      <c r="CZ470" s="58"/>
    </row>
    <row r="471" spans="1:104" ht="213.75" customHeight="1" thickBot="1" x14ac:dyDescent="0.3">
      <c r="A471" s="58"/>
      <c r="B471" s="163"/>
      <c r="C471" s="60"/>
      <c r="D471" s="95"/>
      <c r="E471" s="23"/>
      <c r="F471" s="57">
        <v>0</v>
      </c>
      <c r="G471" s="125"/>
      <c r="H471" s="125"/>
      <c r="I471" s="60"/>
      <c r="J471" s="126"/>
      <c r="K471" s="61"/>
      <c r="L471" s="60"/>
      <c r="M471" s="60"/>
      <c r="N471" s="144"/>
      <c r="O471" s="144"/>
      <c r="P471" s="90"/>
      <c r="Q471" s="58"/>
      <c r="R471" s="105"/>
      <c r="S471" s="61"/>
      <c r="T471" s="57"/>
      <c r="U471" s="167"/>
      <c r="V471" s="61"/>
      <c r="W471" s="109"/>
      <c r="X471" s="105"/>
      <c r="Y471" s="108"/>
      <c r="Z471" s="109">
        <v>0</v>
      </c>
      <c r="AA471" s="95"/>
      <c r="AB471" s="61"/>
      <c r="AC471" s="108"/>
      <c r="AD471" s="109"/>
      <c r="AE471" s="127"/>
      <c r="AF471" s="127"/>
      <c r="AG471" s="92"/>
      <c r="AH471" s="61"/>
      <c r="AI471" s="113"/>
      <c r="AJ471" s="61"/>
      <c r="AK471" s="58"/>
      <c r="AL471" s="110"/>
      <c r="AM471" s="110"/>
      <c r="AN471" s="110"/>
      <c r="AO471" s="110"/>
      <c r="AP471" s="59"/>
      <c r="AQ471" s="110"/>
      <c r="AR471" s="60"/>
      <c r="AS471" s="154"/>
      <c r="AT471" s="59"/>
      <c r="AU471" s="58"/>
      <c r="AV471" s="107"/>
      <c r="AW471" s="107"/>
      <c r="AX471" s="58"/>
      <c r="AY471" s="58"/>
      <c r="AZ471" s="58"/>
      <c r="BA471" s="58"/>
      <c r="BB471" s="60"/>
      <c r="BC471" s="58"/>
      <c r="BD471" s="95"/>
      <c r="BE471" s="95"/>
      <c r="BF471" s="57"/>
      <c r="BG471" s="125"/>
      <c r="BH471" s="125"/>
      <c r="BI471" s="60"/>
      <c r="BJ471" s="129"/>
      <c r="BK471" s="108"/>
      <c r="BL471" s="60"/>
      <c r="BM471" s="60"/>
      <c r="BN471" s="60"/>
      <c r="BO471" s="60"/>
      <c r="BP471" s="110"/>
      <c r="BQ471" s="58"/>
      <c r="BR471" s="105"/>
      <c r="BS471" s="108"/>
      <c r="BT471" s="109"/>
      <c r="BU471" s="105"/>
      <c r="BV471" s="108"/>
      <c r="BW471" s="109"/>
      <c r="BX471" s="105"/>
      <c r="BY471" s="108"/>
      <c r="BZ471" s="109"/>
      <c r="CA471" s="95"/>
      <c r="CB471" s="108"/>
      <c r="CC471" s="108"/>
      <c r="CD471" s="109"/>
      <c r="CE471" s="127"/>
      <c r="CF471" s="127"/>
      <c r="CG471" s="92">
        <f t="shared" si="38"/>
        <v>0</v>
      </c>
      <c r="CH471" s="108"/>
      <c r="CI471" s="113"/>
      <c r="CJ471" s="108"/>
      <c r="CK471" s="58"/>
      <c r="CL471" s="110"/>
      <c r="CM471" s="110"/>
      <c r="CN471" s="110"/>
      <c r="CO471" s="110"/>
      <c r="CP471" s="59">
        <f t="shared" si="39"/>
        <v>0</v>
      </c>
      <c r="CQ471" s="110"/>
      <c r="CR471" s="60"/>
      <c r="CS471" s="59"/>
      <c r="CT471" s="59"/>
      <c r="CU471" s="58"/>
      <c r="CV471" s="107"/>
      <c r="CW471" s="107"/>
      <c r="CX471" s="58"/>
      <c r="CY471" s="58"/>
      <c r="CZ471" s="58"/>
    </row>
    <row r="472" spans="1:104" ht="213.75" customHeight="1" thickBot="1" x14ac:dyDescent="0.3">
      <c r="A472" s="58"/>
      <c r="B472" s="163"/>
      <c r="C472" s="60"/>
      <c r="D472" s="95"/>
      <c r="E472" s="23"/>
      <c r="F472" s="57">
        <v>0</v>
      </c>
      <c r="G472" s="125"/>
      <c r="H472" s="125"/>
      <c r="I472" s="60"/>
      <c r="J472" s="126"/>
      <c r="K472" s="61"/>
      <c r="L472" s="60"/>
      <c r="M472" s="60"/>
      <c r="N472" s="144"/>
      <c r="O472" s="144"/>
      <c r="P472" s="90"/>
      <c r="Q472" s="58"/>
      <c r="R472" s="105"/>
      <c r="S472" s="61"/>
      <c r="T472" s="57"/>
      <c r="U472" s="167"/>
      <c r="V472" s="61"/>
      <c r="W472" s="109"/>
      <c r="X472" s="105"/>
      <c r="Y472" s="108"/>
      <c r="Z472" s="109">
        <v>0</v>
      </c>
      <c r="AA472" s="95"/>
      <c r="AB472" s="61"/>
      <c r="AC472" s="108"/>
      <c r="AD472" s="109"/>
      <c r="AE472" s="127"/>
      <c r="AF472" s="127"/>
      <c r="AG472" s="92"/>
      <c r="AH472" s="61"/>
      <c r="AI472" s="113"/>
      <c r="AJ472" s="61"/>
      <c r="AK472" s="58"/>
      <c r="AL472" s="110"/>
      <c r="AM472" s="110"/>
      <c r="AN472" s="110"/>
      <c r="AO472" s="110"/>
      <c r="AP472" s="59"/>
      <c r="AQ472" s="110"/>
      <c r="AR472" s="60"/>
      <c r="AS472" s="154"/>
      <c r="AT472" s="59"/>
      <c r="AU472" s="58"/>
      <c r="AV472" s="107"/>
      <c r="AW472" s="107"/>
      <c r="AX472" s="58"/>
      <c r="AY472" s="58"/>
      <c r="AZ472" s="58"/>
      <c r="BA472" s="58"/>
      <c r="BB472" s="60"/>
      <c r="BC472" s="58"/>
      <c r="BD472" s="95"/>
      <c r="BE472" s="95"/>
      <c r="BF472" s="57"/>
      <c r="BG472" s="125"/>
      <c r="BH472" s="125"/>
      <c r="BI472" s="60"/>
      <c r="BJ472" s="129"/>
      <c r="BK472" s="108"/>
      <c r="BL472" s="60"/>
      <c r="BM472" s="60"/>
      <c r="BN472" s="60"/>
      <c r="BO472" s="60"/>
      <c r="BP472" s="110"/>
      <c r="BQ472" s="58"/>
      <c r="BR472" s="105"/>
      <c r="BS472" s="108"/>
      <c r="BT472" s="109"/>
      <c r="BU472" s="105"/>
      <c r="BV472" s="108"/>
      <c r="BW472" s="109"/>
      <c r="BX472" s="105"/>
      <c r="BY472" s="108"/>
      <c r="BZ472" s="109"/>
      <c r="CA472" s="95"/>
      <c r="CB472" s="108"/>
      <c r="CC472" s="108"/>
      <c r="CD472" s="109"/>
      <c r="CE472" s="127"/>
      <c r="CF472" s="127"/>
      <c r="CG472" s="92">
        <f t="shared" si="38"/>
        <v>0</v>
      </c>
      <c r="CH472" s="108"/>
      <c r="CI472" s="113"/>
      <c r="CJ472" s="108"/>
      <c r="CK472" s="58"/>
      <c r="CL472" s="110"/>
      <c r="CM472" s="110"/>
      <c r="CN472" s="110"/>
      <c r="CO472" s="110"/>
      <c r="CP472" s="59">
        <f t="shared" si="39"/>
        <v>0</v>
      </c>
      <c r="CQ472" s="110"/>
      <c r="CR472" s="60"/>
      <c r="CS472" s="59"/>
      <c r="CT472" s="59"/>
      <c r="CU472" s="58"/>
      <c r="CV472" s="107"/>
      <c r="CW472" s="107"/>
      <c r="CX472" s="58"/>
      <c r="CY472" s="58"/>
      <c r="CZ472" s="58"/>
    </row>
    <row r="473" spans="1:104" ht="213.75" customHeight="1" thickBot="1" x14ac:dyDescent="0.3">
      <c r="A473" s="58"/>
      <c r="B473" s="163"/>
      <c r="C473" s="60"/>
      <c r="D473" s="95"/>
      <c r="E473" s="23"/>
      <c r="F473" s="57">
        <v>0</v>
      </c>
      <c r="G473" s="125"/>
      <c r="H473" s="125"/>
      <c r="I473" s="60"/>
      <c r="J473" s="126"/>
      <c r="K473" s="61"/>
      <c r="L473" s="60"/>
      <c r="M473" s="60"/>
      <c r="N473" s="144"/>
      <c r="O473" s="144"/>
      <c r="P473" s="90"/>
      <c r="Q473" s="58"/>
      <c r="R473" s="105"/>
      <c r="S473" s="61"/>
      <c r="T473" s="57"/>
      <c r="U473" s="167"/>
      <c r="V473" s="61"/>
      <c r="W473" s="109"/>
      <c r="X473" s="105"/>
      <c r="Y473" s="108"/>
      <c r="Z473" s="109">
        <v>0</v>
      </c>
      <c r="AA473" s="95"/>
      <c r="AB473" s="61"/>
      <c r="AC473" s="108"/>
      <c r="AD473" s="109"/>
      <c r="AE473" s="127"/>
      <c r="AF473" s="127"/>
      <c r="AG473" s="92"/>
      <c r="AH473" s="61"/>
      <c r="AI473" s="113"/>
      <c r="AJ473" s="61"/>
      <c r="AK473" s="58"/>
      <c r="AL473" s="110"/>
      <c r="AM473" s="110"/>
      <c r="AN473" s="110"/>
      <c r="AO473" s="110"/>
      <c r="AP473" s="59"/>
      <c r="AQ473" s="110"/>
      <c r="AR473" s="60"/>
      <c r="AS473" s="154"/>
      <c r="AT473" s="59"/>
      <c r="AU473" s="58"/>
      <c r="AV473" s="107"/>
      <c r="AW473" s="107"/>
      <c r="AX473" s="58"/>
      <c r="AY473" s="58"/>
      <c r="AZ473" s="58"/>
      <c r="BA473" s="58"/>
      <c r="BB473" s="60"/>
      <c r="BC473" s="58"/>
      <c r="BD473" s="95"/>
      <c r="BE473" s="95"/>
      <c r="BF473" s="57"/>
      <c r="BG473" s="125"/>
      <c r="BH473" s="125"/>
      <c r="BI473" s="60"/>
      <c r="BJ473" s="129"/>
      <c r="BK473" s="108"/>
      <c r="BL473" s="60"/>
      <c r="BM473" s="60"/>
      <c r="BN473" s="60"/>
      <c r="BO473" s="60"/>
      <c r="BP473" s="110"/>
      <c r="BQ473" s="58"/>
      <c r="BR473" s="105"/>
      <c r="BS473" s="108"/>
      <c r="BT473" s="109"/>
      <c r="BU473" s="105"/>
      <c r="BV473" s="108"/>
      <c r="BW473" s="109"/>
      <c r="BX473" s="105"/>
      <c r="BY473" s="108"/>
      <c r="BZ473" s="109"/>
      <c r="CA473" s="95"/>
      <c r="CB473" s="108"/>
      <c r="CC473" s="108"/>
      <c r="CD473" s="109"/>
      <c r="CE473" s="127"/>
      <c r="CF473" s="127"/>
      <c r="CG473" s="92">
        <f t="shared" si="38"/>
        <v>0</v>
      </c>
      <c r="CH473" s="108"/>
      <c r="CI473" s="113"/>
      <c r="CJ473" s="108"/>
      <c r="CK473" s="58"/>
      <c r="CL473" s="110"/>
      <c r="CM473" s="110"/>
      <c r="CN473" s="110"/>
      <c r="CO473" s="110"/>
      <c r="CP473" s="59">
        <f t="shared" si="39"/>
        <v>0</v>
      </c>
      <c r="CQ473" s="110"/>
      <c r="CR473" s="60"/>
      <c r="CS473" s="59"/>
      <c r="CT473" s="59"/>
      <c r="CU473" s="58"/>
      <c r="CV473" s="107"/>
      <c r="CW473" s="107"/>
      <c r="CX473" s="58"/>
      <c r="CY473" s="58"/>
      <c r="CZ473" s="58"/>
    </row>
    <row r="1048576" spans="19:45" x14ac:dyDescent="0.25">
      <c r="S1048576" s="158"/>
      <c r="AH1048576" s="168">
        <v>45730</v>
      </c>
      <c r="AS1048576" s="165"/>
    </row>
  </sheetData>
  <autoFilter ref="A3:AZ473" xr:uid="{0BCA7880-605B-4B32-866E-D1743D74CB6E}">
    <filterColumn colId="49" showButton="0"/>
    <filterColumn colId="50" showButton="0"/>
  </autoFilter>
  <mergeCells count="182">
    <mergeCell ref="AX332:AZ332"/>
    <mergeCell ref="AX333:AZ333"/>
    <mergeCell ref="AX283:AZ283"/>
    <mergeCell ref="AX199:AZ199"/>
    <mergeCell ref="AX266:AZ266"/>
    <mergeCell ref="AX277:AZ277"/>
    <mergeCell ref="AX279:AZ279"/>
    <mergeCell ref="AX280:AZ280"/>
    <mergeCell ref="AX281:AZ281"/>
    <mergeCell ref="AX282:AZ282"/>
    <mergeCell ref="AX275:AZ275"/>
    <mergeCell ref="AX253:AZ253"/>
    <mergeCell ref="AX255:AZ255"/>
    <mergeCell ref="AX256:AZ256"/>
    <mergeCell ref="AX257:AZ257"/>
    <mergeCell ref="AX258:AZ258"/>
    <mergeCell ref="AX259:AZ259"/>
    <mergeCell ref="AX262:AZ262"/>
    <mergeCell ref="AX263:AZ263"/>
    <mergeCell ref="AX268:AZ268"/>
    <mergeCell ref="AX181:AZ181"/>
    <mergeCell ref="AX182:AZ182"/>
    <mergeCell ref="AX183:AZ183"/>
    <mergeCell ref="AX184:AZ184"/>
    <mergeCell ref="AX185:AZ185"/>
    <mergeCell ref="AX203:AZ203"/>
    <mergeCell ref="AX188:AZ188"/>
    <mergeCell ref="AX189:AZ189"/>
    <mergeCell ref="AX202:AZ202"/>
    <mergeCell ref="AX195:AZ195"/>
    <mergeCell ref="AX200:AZ200"/>
    <mergeCell ref="AX190:AZ190"/>
    <mergeCell ref="AX129:AZ129"/>
    <mergeCell ref="AX194:AZ194"/>
    <mergeCell ref="AX196:AZ196"/>
    <mergeCell ref="AX197:AZ197"/>
    <mergeCell ref="AX198:AZ198"/>
    <mergeCell ref="AX136:AZ136"/>
    <mergeCell ref="AX137:AZ137"/>
    <mergeCell ref="AX142:AZ142"/>
    <mergeCell ref="AX132:AZ132"/>
    <mergeCell ref="AX133:AZ133"/>
    <mergeCell ref="AX134:AZ134"/>
    <mergeCell ref="AX135:AZ135"/>
    <mergeCell ref="AX138:AZ138"/>
    <mergeCell ref="AX139:AZ139"/>
    <mergeCell ref="AX140:AZ140"/>
    <mergeCell ref="AX157:AZ157"/>
    <mergeCell ref="AX158:AZ158"/>
    <mergeCell ref="AX159:AZ159"/>
    <mergeCell ref="AX164:AZ164"/>
    <mergeCell ref="AX186:AZ186"/>
    <mergeCell ref="AX162:AZ162"/>
    <mergeCell ref="AX163:AZ163"/>
    <mergeCell ref="AX179:AZ179"/>
    <mergeCell ref="AX180:AZ180"/>
    <mergeCell ref="AX118:AZ118"/>
    <mergeCell ref="AX119:AZ119"/>
    <mergeCell ref="AX121:AZ121"/>
    <mergeCell ref="AX122:AZ122"/>
    <mergeCell ref="AX155:AZ155"/>
    <mergeCell ref="AX143:AZ143"/>
    <mergeCell ref="AX144:AZ144"/>
    <mergeCell ref="AX145:AZ145"/>
    <mergeCell ref="AX146:AZ146"/>
    <mergeCell ref="AX147:AZ147"/>
    <mergeCell ref="AX148:AZ148"/>
    <mergeCell ref="AX149:AZ149"/>
    <mergeCell ref="AX150:AZ150"/>
    <mergeCell ref="AX151:AZ151"/>
    <mergeCell ref="AX152:AZ152"/>
    <mergeCell ref="AX154:AZ154"/>
    <mergeCell ref="AX153:AZ153"/>
    <mergeCell ref="AX120:AZ120"/>
    <mergeCell ref="AX124:AZ124"/>
    <mergeCell ref="AX123:AZ123"/>
    <mergeCell ref="AX125:AZ125"/>
    <mergeCell ref="AX126:AZ126"/>
    <mergeCell ref="AX141:AZ141"/>
    <mergeCell ref="AX127:AZ127"/>
    <mergeCell ref="L2:L3"/>
    <mergeCell ref="M2:M3"/>
    <mergeCell ref="N2:N3"/>
    <mergeCell ref="O2:O3"/>
    <mergeCell ref="P2:P3"/>
    <mergeCell ref="X2:Z2"/>
    <mergeCell ref="AX116:AZ116"/>
    <mergeCell ref="AX113:AZ113"/>
    <mergeCell ref="AX114:AZ114"/>
    <mergeCell ref="AX115:AZ115"/>
    <mergeCell ref="AX108:AZ108"/>
    <mergeCell ref="AX109:AZ109"/>
    <mergeCell ref="AX105:AZ105"/>
    <mergeCell ref="AX117:AZ117"/>
    <mergeCell ref="B1:B3"/>
    <mergeCell ref="Q2:Q3"/>
    <mergeCell ref="R2:T2"/>
    <mergeCell ref="C1:D1"/>
    <mergeCell ref="F1:N1"/>
    <mergeCell ref="U2:W2"/>
    <mergeCell ref="AC2:AC3"/>
    <mergeCell ref="P1:W1"/>
    <mergeCell ref="AX91:AZ91"/>
    <mergeCell ref="AX90:AZ90"/>
    <mergeCell ref="AX89:AZ89"/>
    <mergeCell ref="AX88:AZ88"/>
    <mergeCell ref="AX87:AZ87"/>
    <mergeCell ref="AX86:AZ86"/>
    <mergeCell ref="AX85:AZ85"/>
    <mergeCell ref="AX84:AZ84"/>
    <mergeCell ref="AX83:AZ83"/>
    <mergeCell ref="AX81:AZ81"/>
    <mergeCell ref="AX40:AZ40"/>
    <mergeCell ref="AR1:AU2"/>
    <mergeCell ref="AV1:AW1"/>
    <mergeCell ref="AX1:AZ3"/>
    <mergeCell ref="AA1:AB1"/>
    <mergeCell ref="AD1:AG1"/>
    <mergeCell ref="AH1:AO1"/>
    <mergeCell ref="AX95:AZ95"/>
    <mergeCell ref="AX94:AZ94"/>
    <mergeCell ref="AX93:AZ93"/>
    <mergeCell ref="AX92:AZ92"/>
    <mergeCell ref="AX107:AZ107"/>
    <mergeCell ref="AX102:AZ102"/>
    <mergeCell ref="AX62:AZ62"/>
    <mergeCell ref="AX79:AZ79"/>
    <mergeCell ref="AX82:AZ82"/>
    <mergeCell ref="AX101:AZ101"/>
    <mergeCell ref="AX100:AZ100"/>
    <mergeCell ref="AX99:AZ99"/>
    <mergeCell ref="AX98:AZ98"/>
    <mergeCell ref="AX97:AZ97"/>
    <mergeCell ref="AX96:AZ96"/>
    <mergeCell ref="AX103:AZ103"/>
    <mergeCell ref="AX104:AZ104"/>
    <mergeCell ref="AX270:AZ270"/>
    <mergeCell ref="AX271:AZ271"/>
    <mergeCell ref="AX272:AZ272"/>
    <mergeCell ref="AX274:AZ274"/>
    <mergeCell ref="AX191:AZ191"/>
    <mergeCell ref="AX192:AZ192"/>
    <mergeCell ref="AX250:AZ250"/>
    <mergeCell ref="AX251:AZ251"/>
    <mergeCell ref="AX252:AZ252"/>
    <mergeCell ref="AX249:AZ249"/>
    <mergeCell ref="AX294:AZ294"/>
    <mergeCell ref="AX295:AZ295"/>
    <mergeCell ref="AX284:AZ284"/>
    <mergeCell ref="AX285:AZ285"/>
    <mergeCell ref="AX286:AZ286"/>
    <mergeCell ref="AX287:AZ287"/>
    <mergeCell ref="AX288:AZ288"/>
    <mergeCell ref="AX289:AZ289"/>
    <mergeCell ref="AX290:AZ290"/>
    <mergeCell ref="AX291:AZ291"/>
    <mergeCell ref="AX292:AZ292"/>
    <mergeCell ref="AX298:AZ298"/>
    <mergeCell ref="AX299:AZ299"/>
    <mergeCell ref="AX300:AZ300"/>
    <mergeCell ref="AX301:AZ301"/>
    <mergeCell ref="AX302:AZ302"/>
    <mergeCell ref="AX303:AZ303"/>
    <mergeCell ref="AX304:AZ304"/>
    <mergeCell ref="AX305:AZ305"/>
    <mergeCell ref="AX306:AZ306"/>
    <mergeCell ref="AX327:AZ327"/>
    <mergeCell ref="AX328:AZ328"/>
    <mergeCell ref="AX307:AZ307"/>
    <mergeCell ref="AX308:AZ308"/>
    <mergeCell ref="AX309:AZ309"/>
    <mergeCell ref="AX310:AZ310"/>
    <mergeCell ref="AX311:AZ311"/>
    <mergeCell ref="AX312:AZ312"/>
    <mergeCell ref="AX314:AZ314"/>
    <mergeCell ref="AX315:AZ315"/>
    <mergeCell ref="AX324:AZ324"/>
    <mergeCell ref="AX325:AZ325"/>
    <mergeCell ref="AX321:AZ321"/>
    <mergeCell ref="AX322:AZ322"/>
    <mergeCell ref="AX316:AZ316"/>
    <mergeCell ref="AX317:AZ317"/>
  </mergeCells>
  <hyperlinks>
    <hyperlink ref="AC9" r:id="rId1" xr:uid="{9E6CF7E4-D45E-46EF-8F48-99DFF969D020}"/>
    <hyperlink ref="AC10" r:id="rId2" xr:uid="{341DDEA8-8730-41F5-9136-03B6BA62FB02}"/>
    <hyperlink ref="AC48" r:id="rId3" xr:uid="{8BEB7FCB-1A47-4247-8628-F10177ADFA30}"/>
    <hyperlink ref="AC4" r:id="rId4" xr:uid="{666D9816-3BA4-41FB-8578-DA742FBB334E}"/>
    <hyperlink ref="AC6" r:id="rId5" xr:uid="{7E5342C9-6D6C-4258-8A5A-8852D0B5F608}"/>
    <hyperlink ref="AC7" r:id="rId6" xr:uid="{280E654E-B24C-4F5D-A3B9-95200F9D97CC}"/>
    <hyperlink ref="AC8" r:id="rId7" xr:uid="{A75D8FB7-F874-4816-90F2-E886F34D02B5}"/>
    <hyperlink ref="AC11" r:id="rId8" xr:uid="{6E9674D3-560F-4F10-BC69-ED29B72CF5C7}"/>
    <hyperlink ref="AC12" r:id="rId9" xr:uid="{851A3512-DEEF-40A9-994D-486ED9BD9853}"/>
    <hyperlink ref="AC13" r:id="rId10" xr:uid="{5AE0EAC4-B396-4A9E-AA8C-EC65D49631DB}"/>
    <hyperlink ref="AC14" r:id="rId11" xr:uid="{92658EFD-EA88-4642-8EC5-FEC87053A080}"/>
    <hyperlink ref="AC16" r:id="rId12" xr:uid="{2A6A6FA2-3F5F-4DDF-BC5F-BC033C1CA9FF}"/>
    <hyperlink ref="AC17" r:id="rId13" xr:uid="{817C6FFB-945B-4CC1-9368-D6A33C74D521}"/>
    <hyperlink ref="AC23" r:id="rId14" xr:uid="{A4861D5B-22AE-4D3E-AFCE-01A4B775C81F}"/>
    <hyperlink ref="AC18" r:id="rId15" xr:uid="{B99FAE30-6796-4D72-BAB1-856CB02C0F7F}"/>
    <hyperlink ref="AC19" r:id="rId16" xr:uid="{EF577D90-98D1-48C4-BADC-CF3987606D09}"/>
    <hyperlink ref="AC20" r:id="rId17" xr:uid="{31F4CA01-F6FD-4C64-8CF9-999B66626903}"/>
    <hyperlink ref="AC21" r:id="rId18" xr:uid="{18D44E28-326B-4C03-8835-6B7ECEAC1A51}"/>
    <hyperlink ref="AC22" r:id="rId19" xr:uid="{CE35B0D4-1923-40AB-B14A-63731EE85EFB}"/>
    <hyperlink ref="AC24" r:id="rId20" xr:uid="{AF82A168-CEE3-432B-8EA5-8937F1201631}"/>
    <hyperlink ref="AC25" r:id="rId21" xr:uid="{C0D8B6F3-B227-405C-B9E2-B50922F24899}"/>
    <hyperlink ref="AC26" r:id="rId22" xr:uid="{FCA3DF96-9DC0-4AA8-9D9F-1E7E28F51819}"/>
    <hyperlink ref="AC27" r:id="rId23" xr:uid="{504C2ACD-8568-4396-A64B-AB8905FD267C}"/>
    <hyperlink ref="AC28" r:id="rId24" xr:uid="{F5DCA81B-9C83-4EE7-B493-6EDBB363970B}"/>
    <hyperlink ref="AC29" r:id="rId25" xr:uid="{FF1EA44C-E626-4C2B-8356-40B97BBD3C4A}"/>
    <hyperlink ref="AC30" r:id="rId26" xr:uid="{D613EB0F-ED07-41F1-AFE2-0929A144B9B1}"/>
    <hyperlink ref="AC31" r:id="rId27" xr:uid="{C7AEF3C3-50A7-4FE8-814A-1D0C09E32FAA}"/>
    <hyperlink ref="AC32" r:id="rId28" xr:uid="{7AA64E6E-9AD1-4161-931D-4152C578A247}"/>
    <hyperlink ref="AC33" r:id="rId29" xr:uid="{8C9FA978-5853-4416-A1F0-5969248BC5FF}"/>
    <hyperlink ref="AC34" r:id="rId30" xr:uid="{1DBB335D-49FB-41B5-8381-64FB82ACA68B}"/>
    <hyperlink ref="AC35" r:id="rId31" xr:uid="{606B6DEA-6527-440B-9AE9-888EC99D35B5}"/>
    <hyperlink ref="AC36" r:id="rId32" xr:uid="{E9B5EC46-7F5C-46DD-A9D2-95FD54F1DD78}"/>
    <hyperlink ref="AC37" r:id="rId33" xr:uid="{85EBB981-434C-451D-838B-A0EE543A5DF5}"/>
    <hyperlink ref="AC38" r:id="rId34" xr:uid="{B32A62AB-05E5-4CD4-972D-B80BA8FB14B8}"/>
    <hyperlink ref="AC39" r:id="rId35" xr:uid="{0FF785B7-F763-40B0-AE94-59C28EBEB9F7}"/>
    <hyperlink ref="AC41" r:id="rId36" xr:uid="{4925BD25-63BB-4C5E-83A1-977D05625581}"/>
    <hyperlink ref="AC42" r:id="rId37" xr:uid="{102CAF78-D9F7-413A-B62C-D73AE839EE09}"/>
    <hyperlink ref="AC43" r:id="rId38" xr:uid="{2B087ED0-3597-4FC6-B64F-FC17641FA851}"/>
    <hyperlink ref="AC44" r:id="rId39" xr:uid="{6DBD4AC5-5E43-4670-A5DF-3F0A75BF4B42}"/>
    <hyperlink ref="AC45" r:id="rId40" xr:uid="{2C204053-0F79-4412-9184-458546C60C2D}"/>
    <hyperlink ref="AC46" r:id="rId41" xr:uid="{C8182594-CCF8-440C-85D1-2E0E95245EAE}"/>
    <hyperlink ref="AC47" r:id="rId42" xr:uid="{86330C1E-1040-4C33-AEA4-626AE4CF6AFC}"/>
    <hyperlink ref="AC49" r:id="rId43" xr:uid="{E2FE9BD1-2C71-459C-9054-A9C2B8BFA987}"/>
    <hyperlink ref="AC50" r:id="rId44" xr:uid="{375CFE15-3279-461A-9E74-495122719877}"/>
    <hyperlink ref="AC51" r:id="rId45" xr:uid="{AF77A5A6-E2AB-401D-9234-241F493F7C7C}"/>
    <hyperlink ref="AC52" r:id="rId46" xr:uid="{E9024AFA-CBFD-4533-B92C-73FEB1DD2238}"/>
    <hyperlink ref="AC53" r:id="rId47" xr:uid="{EEE33DB4-E9E8-43CC-B292-C1B58929968D}"/>
    <hyperlink ref="AC54" r:id="rId48" xr:uid="{7D2A0C0F-141E-43C6-B7BB-7434ECAD543C}"/>
    <hyperlink ref="AC55" r:id="rId49" xr:uid="{5F233557-0103-4AFC-9C0A-933ACFAACFF7}"/>
    <hyperlink ref="AC56" r:id="rId50" xr:uid="{FEFFAE2D-AD98-4554-80E1-34E6FECA0199}"/>
    <hyperlink ref="AC57" r:id="rId51" xr:uid="{BAFFECB9-6036-4C97-AAC2-40F451906D94}"/>
    <hyperlink ref="AC58" r:id="rId52" xr:uid="{C4DFB54C-7EFA-4A76-A230-9D138D6496F0}"/>
    <hyperlink ref="AC59" r:id="rId53" xr:uid="{8A60D944-9CF4-4E96-8EAA-0FF35DD7BF2E}"/>
    <hyperlink ref="AC60" r:id="rId54" xr:uid="{C899343C-7DD9-4399-8585-5E65C4FD5FB7}"/>
    <hyperlink ref="AC61" r:id="rId55" xr:uid="{8B843988-EB55-48A4-A929-A45BEAAFF301}"/>
    <hyperlink ref="AC62" r:id="rId56" xr:uid="{9FC8A75A-41A4-4BBD-B9B4-FA6F67B0814E}"/>
    <hyperlink ref="AC63" r:id="rId57" xr:uid="{60F69C65-AB03-4FC6-96F4-0B09E15E5CE8}"/>
    <hyperlink ref="AC64" r:id="rId58" xr:uid="{F673A675-641D-422B-ACB0-50B62E0FF1F3}"/>
    <hyperlink ref="AC65" r:id="rId59" xr:uid="{BC7FDA4F-BE76-463B-B445-148E98ED2899}"/>
    <hyperlink ref="AC66" r:id="rId60" xr:uid="{F42F353F-E362-420F-9870-366068E5B4DB}"/>
    <hyperlink ref="AC67" r:id="rId61" xr:uid="{68F92441-62D9-412C-AAE2-7B94AD974C8F}"/>
    <hyperlink ref="AC68" r:id="rId62" xr:uid="{556B15D2-18E1-4635-9504-AB42F205E7E1}"/>
    <hyperlink ref="AC69" r:id="rId63" xr:uid="{721C66D7-3647-4B73-9823-61EBB9E0154E}"/>
    <hyperlink ref="AC70" r:id="rId64" xr:uid="{058EC545-263F-4F29-889A-372E6DEE094B}"/>
    <hyperlink ref="AC71" r:id="rId65" xr:uid="{A99DABAB-81F4-4606-83A3-991FA9F6FD5E}"/>
    <hyperlink ref="AC73" r:id="rId66" xr:uid="{8A91DDD4-5B53-4A25-84DF-3CDD4B4E7D94}"/>
    <hyperlink ref="AC74" r:id="rId67" xr:uid="{DDDA20AD-D8ED-4D93-868D-72FB06B87D35}"/>
    <hyperlink ref="AC75" r:id="rId68" xr:uid="{9AC56B71-BF32-4453-9BB8-3CF003FB8A43}"/>
    <hyperlink ref="AC162" r:id="rId69" xr:uid="{B3AEF9C4-674F-4CD4-8939-A867FE1E9B10}"/>
    <hyperlink ref="AC76" r:id="rId70" xr:uid="{C99EA601-EC79-4E2E-B3C3-2341F5AA7181}"/>
    <hyperlink ref="AC78" r:id="rId71" xr:uid="{E2AAF6AD-6F93-4079-9AF7-C65CE3C753D1}"/>
    <hyperlink ref="AC79" r:id="rId72" xr:uid="{2A9F6100-1815-4167-8FA8-B1F5131E88A4}"/>
    <hyperlink ref="AC80" r:id="rId73" xr:uid="{8D8BBA13-8BA6-4045-933F-909141A79313}"/>
    <hyperlink ref="AC81" r:id="rId74" xr:uid="{7DD70734-E696-470C-B3FB-FAB8CD4B70BF}"/>
    <hyperlink ref="AC82" r:id="rId75" xr:uid="{33532734-EA06-4774-B616-E07CAE4A7F8B}"/>
    <hyperlink ref="AC83" r:id="rId76" xr:uid="{78FE1664-90A0-41E5-97C4-8001D56DEE58}"/>
    <hyperlink ref="AC84" r:id="rId77" xr:uid="{4F4849C2-6D7C-4302-96BF-F63665772B4C}"/>
    <hyperlink ref="AC85" r:id="rId78" xr:uid="{4D67E3A8-670B-46E8-87D4-A286F2BF29D0}"/>
    <hyperlink ref="AC87" r:id="rId79" xr:uid="{FD142D7A-D940-4A88-BC19-80C66DFE12BF}"/>
    <hyperlink ref="AC88" r:id="rId80" xr:uid="{0E279E9D-A252-43DF-A621-E7002BC8B24C}"/>
    <hyperlink ref="AC89" r:id="rId81" xr:uid="{3E1EEA18-1388-4BB2-85C8-901673A442E7}"/>
    <hyperlink ref="AC90" r:id="rId82" xr:uid="{AC97B649-3F96-41D3-89DC-723B6F31C2CD}"/>
    <hyperlink ref="AC91" r:id="rId83" xr:uid="{139EEB0C-02B9-417C-941F-DE8720A962FC}"/>
    <hyperlink ref="AC92" r:id="rId84" xr:uid="{832D482C-B8D8-4D2A-9759-1163CA0E3D9A}"/>
    <hyperlink ref="AC93" r:id="rId85" xr:uid="{D10B591A-B361-4C1D-85DF-FE43D2386F37}"/>
    <hyperlink ref="AC94" r:id="rId86" xr:uid="{3D71C98D-1175-47B1-ADEB-B73C93DAA23F}"/>
    <hyperlink ref="AC95" r:id="rId87" xr:uid="{2F233BDD-CBB2-4C0D-91E5-5F55FDFD0E83}"/>
    <hyperlink ref="AC96" r:id="rId88" xr:uid="{FA5A5279-826C-4E97-847F-C06E10E8AEA4}"/>
    <hyperlink ref="AC97" r:id="rId89" xr:uid="{32990209-CA64-4B28-8DD4-A66A9F388004}"/>
    <hyperlink ref="AC98" r:id="rId90" xr:uid="{48E6C99D-FBB4-489F-B9A3-75957F8E6FEE}"/>
    <hyperlink ref="AC99" r:id="rId91" xr:uid="{0BAAF3A9-BBA1-4993-A31E-8E3F5E5E2149}"/>
    <hyperlink ref="AC100" r:id="rId92" xr:uid="{610558F4-F649-4CA7-9C7A-00702B0D2D34}"/>
    <hyperlink ref="AC101" r:id="rId93" xr:uid="{3E8F356E-7545-44B2-965D-98A621345769}"/>
    <hyperlink ref="AC102" r:id="rId94" xr:uid="{F79CE9DE-A789-46E9-B492-9D7A6EFFE7C0}"/>
    <hyperlink ref="AC103" r:id="rId95" xr:uid="{F34F934E-010E-46E2-BC4D-0F540A3913A2}"/>
    <hyperlink ref="AC104" r:id="rId96" xr:uid="{C78AE97A-0E9E-44F2-B9B7-4FA4BCCD99DB}"/>
    <hyperlink ref="AC105" r:id="rId97" xr:uid="{D702DF07-E160-4056-B422-605317F9CF30}"/>
    <hyperlink ref="AC106" r:id="rId98" xr:uid="{8363C874-75C7-42AD-B1DF-CC98D675678A}"/>
    <hyperlink ref="AC107" r:id="rId99" xr:uid="{7D077C58-9E5F-4124-9505-C9709E2AAB21}"/>
    <hyperlink ref="AC108" r:id="rId100" xr:uid="{64B30B61-9F19-4C8C-9A62-61E4127CBAD8}"/>
    <hyperlink ref="AC109" r:id="rId101" xr:uid="{C9E033F9-4A8E-40F9-AFFA-C11DB757554F}"/>
    <hyperlink ref="AC110" r:id="rId102" xr:uid="{3B4E3F40-3FB9-467E-9D51-707607EE7028}"/>
    <hyperlink ref="AC111" r:id="rId103" xr:uid="{708271E4-E407-4826-A1C0-08DC388E5BF8}"/>
    <hyperlink ref="AC112" r:id="rId104" xr:uid="{D70BBAB4-2033-4989-B5C1-FAB975ABA4B8}"/>
    <hyperlink ref="AC113" r:id="rId105" xr:uid="{BC0C8AFF-8188-4116-91CD-7F065E56F9EF}"/>
    <hyperlink ref="AC114" r:id="rId106" xr:uid="{49837B70-3012-4FFD-802D-4BA9B367ED11}"/>
    <hyperlink ref="AC115" r:id="rId107" xr:uid="{91AC21B2-635D-4345-A3DE-46F38064B7C8}"/>
    <hyperlink ref="AC116" r:id="rId108" xr:uid="{26283241-7EB8-4F93-B5BD-E6A448176FD8}"/>
    <hyperlink ref="AC117" r:id="rId109" xr:uid="{4A88C6ED-5C29-4DD8-90E3-B4A9777B3FFC}"/>
    <hyperlink ref="AC118" r:id="rId110" xr:uid="{07AF0CE8-4152-4C9B-8730-C73372CFCF98}"/>
    <hyperlink ref="AC119" r:id="rId111" xr:uid="{1411711F-2CDE-479F-9879-9CBB6BAE39E1}"/>
    <hyperlink ref="AC120" r:id="rId112" xr:uid="{0F6A27D8-A88A-489F-B80C-95103DF498DD}"/>
    <hyperlink ref="AC121" r:id="rId113" xr:uid="{D2913646-6292-4A01-8E1E-7B14C17576B6}"/>
    <hyperlink ref="AC122" r:id="rId114" xr:uid="{F685CBB7-D5BC-4B01-AC1A-6D1F39EED3B1}"/>
    <hyperlink ref="AC123" r:id="rId115" xr:uid="{EF5A4E45-74E4-41C5-9164-3889ACD5F5BF}"/>
    <hyperlink ref="AC124" r:id="rId116" xr:uid="{6E2DEC7A-9A05-459D-BAA9-63A55D14C095}"/>
    <hyperlink ref="AC125" r:id="rId117" xr:uid="{A0040686-0F8C-466B-A2D4-AE5C32B713B8}"/>
    <hyperlink ref="AC126" r:id="rId118" xr:uid="{AF7C0D9B-336C-49EF-97AB-C752F44F5CD6}"/>
    <hyperlink ref="AC127" r:id="rId119" xr:uid="{BABD5AF0-A1C8-477C-B145-A1930549631C}"/>
    <hyperlink ref="AC128" r:id="rId120" xr:uid="{71E257F4-4BFC-476B-8DE1-CB02B0DC27B0}"/>
    <hyperlink ref="AC129" r:id="rId121" xr:uid="{83FEEFD3-28CC-4394-B363-72FE02E2E232}"/>
    <hyperlink ref="AC130" r:id="rId122" xr:uid="{D3A88FA3-96AB-4213-8092-CE9045141B41}"/>
    <hyperlink ref="AC131" r:id="rId123" xr:uid="{A65FF766-CCB2-4EE1-87B1-0C7F65BE665D}"/>
    <hyperlink ref="AC132" r:id="rId124" xr:uid="{EEF8EA89-5AB2-4FEE-9BE6-984CB0E484F9}"/>
    <hyperlink ref="AC133" r:id="rId125" xr:uid="{70098294-7917-452D-A048-305D23FCAA56}"/>
    <hyperlink ref="AC134" r:id="rId126" xr:uid="{86994BDD-F1BE-4674-A38B-29C384005098}"/>
    <hyperlink ref="AC135" r:id="rId127" xr:uid="{706A4924-7EE2-40D0-9DE5-42D9A3997A13}"/>
    <hyperlink ref="AC136" r:id="rId128" xr:uid="{0AAEF58A-3F1A-4CF1-AAFD-49E5FA9369EF}"/>
    <hyperlink ref="AC137" r:id="rId129" xr:uid="{89F3365C-C029-4785-95C3-481EC06A8481}"/>
    <hyperlink ref="AC138" r:id="rId130" xr:uid="{01335392-AFDE-4F26-9D29-9144AA0742AD}"/>
    <hyperlink ref="AC139" r:id="rId131" xr:uid="{6640B958-EC5D-42C8-9CCE-815BDEC9D070}"/>
    <hyperlink ref="AC140" r:id="rId132" xr:uid="{9A35B4EF-F9CA-4258-9EAA-3EEB55D162C5}"/>
    <hyperlink ref="AC141" r:id="rId133" xr:uid="{85AC9C78-0813-459E-A792-FBFBC922570F}"/>
    <hyperlink ref="AC142" r:id="rId134" xr:uid="{33A9B255-FB7B-49B4-8412-424C37837B54}"/>
    <hyperlink ref="AC143" r:id="rId135" xr:uid="{D59184CB-DB88-4CAC-8325-837E2013BB64}"/>
    <hyperlink ref="AC144" r:id="rId136" xr:uid="{6218E24B-6856-4CC4-B75C-4D7F6EB27D3A}"/>
    <hyperlink ref="AC145" r:id="rId137" xr:uid="{7FD9FDCF-43C5-4E26-B67F-02B2D5E96BDC}"/>
    <hyperlink ref="AC146" r:id="rId138" xr:uid="{1056D89C-F3CE-4E3E-BABA-3A84D5441C76}"/>
    <hyperlink ref="AC147" r:id="rId139" xr:uid="{2F857F1B-9E76-4997-B0CC-ECD258C66D25}"/>
    <hyperlink ref="AC148" r:id="rId140" xr:uid="{31013202-7690-4751-9059-9A9563480449}"/>
    <hyperlink ref="AC149" r:id="rId141" xr:uid="{3AD24D71-3503-42ED-9284-1EB246FCEFE0}"/>
    <hyperlink ref="AC150" r:id="rId142" xr:uid="{F723EA71-8D69-489A-A179-29C45F651B19}"/>
    <hyperlink ref="AC151" r:id="rId143" xr:uid="{21928097-8BA4-4FF4-9B4E-BABDBBF0B0D0}"/>
    <hyperlink ref="AC152" r:id="rId144" xr:uid="{BDA1F51E-9DDB-4671-AE0D-62856129014C}"/>
    <hyperlink ref="AC153" r:id="rId145" xr:uid="{EFE1FBE5-4D03-4EBA-B65A-2906D98872CB}"/>
    <hyperlink ref="AC154" r:id="rId146" xr:uid="{8F8F0557-435D-4D16-B9E9-68800BE0E683}"/>
    <hyperlink ref="AC155" r:id="rId147" xr:uid="{DDE5DDA9-7642-4861-90EC-A5F9B2737376}"/>
    <hyperlink ref="AC170" r:id="rId148" xr:uid="{40E19DB5-3BF3-4C19-B77B-28577F80956F}"/>
    <hyperlink ref="AC156" r:id="rId149" xr:uid="{C863F500-4C23-4C4E-84A3-C7534D07ABEF}"/>
    <hyperlink ref="AC157" r:id="rId150" xr:uid="{00411789-88C3-4315-82B1-8DF8425763F1}"/>
    <hyperlink ref="AC158" r:id="rId151" xr:uid="{1E014720-614B-4EA1-806A-77F438D8D472}"/>
    <hyperlink ref="AC159" r:id="rId152" xr:uid="{CCEBD5F2-5CA2-4924-BBE8-2DA0D21FEBAC}"/>
    <hyperlink ref="AC160" r:id="rId153" xr:uid="{3361B5B4-E268-4EC0-B679-4B97AF0400EF}"/>
    <hyperlink ref="AC161" r:id="rId154" xr:uid="{55AAAD3A-2C33-4C3E-B011-6171AC7015FE}"/>
    <hyperlink ref="AC163" r:id="rId155" xr:uid="{6F8E94F2-CB86-4B73-9D13-3F20813825DB}"/>
    <hyperlink ref="AC164" r:id="rId156" xr:uid="{426F698F-2D5A-483A-A08B-B35464D29181}"/>
    <hyperlink ref="AC165" r:id="rId157" xr:uid="{C5BF2FD6-5A6E-4843-9331-E813B319CD25}"/>
    <hyperlink ref="AC166" r:id="rId158" xr:uid="{40980DDF-F28B-431B-827C-EC2F27F86F5E}"/>
    <hyperlink ref="AC167" r:id="rId159" xr:uid="{0CEF2E19-7906-426F-8C30-F84B21328C35}"/>
    <hyperlink ref="AC168" r:id="rId160" xr:uid="{BA48AF77-59E7-45F3-932D-05E510814477}"/>
    <hyperlink ref="AC169" r:id="rId161" xr:uid="{EF146884-CC86-4C0A-B2CD-EAEAC8C32B51}"/>
    <hyperlink ref="AC172" r:id="rId162" xr:uid="{05C0D92C-09D2-44FD-9FF0-EFE010BA9E08}"/>
    <hyperlink ref="AC171" r:id="rId163" xr:uid="{508F930A-315E-4998-95F9-6266F00F1C32}"/>
    <hyperlink ref="AC175" r:id="rId164" xr:uid="{B4ED5C22-5E97-4B44-97FF-DCE8159315B3}"/>
    <hyperlink ref="AC176" r:id="rId165" xr:uid="{E0B3126C-5996-473E-8697-DFA289D0E018}"/>
    <hyperlink ref="AC174" r:id="rId166" xr:uid="{E66203E2-60F5-4CA8-A7AD-DB376254D24D}"/>
    <hyperlink ref="AC173" r:id="rId167" xr:uid="{9931B490-9012-495B-8394-8750A20C58AF}"/>
    <hyperlink ref="AC177" r:id="rId168" xr:uid="{83D8C61A-8A6E-49DA-B48D-5C2F68CB65CA}"/>
    <hyperlink ref="AC178" r:id="rId169" xr:uid="{DDFEBE96-2FDD-4F12-8CCC-1DF9C55CC8B0}"/>
    <hyperlink ref="AC180" r:id="rId170" xr:uid="{BE89D133-2442-456D-A5AF-9B208A650569}"/>
    <hyperlink ref="AC179" r:id="rId171" xr:uid="{69C9A9B6-D4C6-4CEA-ADB7-BD03192242F5}"/>
    <hyperlink ref="AC181" r:id="rId172" xr:uid="{29505AF4-6BF4-446A-8C1F-E3446FD5E228}"/>
    <hyperlink ref="AC182" r:id="rId173" xr:uid="{77FB9245-8A8C-4682-9D50-C236663CDB29}"/>
    <hyperlink ref="AC183" r:id="rId174" xr:uid="{8BE6F98F-9188-42F2-9A27-3372258820E3}"/>
    <hyperlink ref="AC184" r:id="rId175" xr:uid="{98E22158-6E3B-4440-B5F3-EB6954BFE08D}"/>
    <hyperlink ref="AC185" r:id="rId176" xr:uid="{985246E4-5ED3-4CC2-BB5F-A916BAB384B5}"/>
    <hyperlink ref="AC186" r:id="rId177" xr:uid="{40DA7B9C-D811-4125-A055-0CD2CB98B0A9}"/>
    <hyperlink ref="AC187" r:id="rId178" xr:uid="{A1C23363-9E29-4875-BED0-5CC8AAE860BA}"/>
    <hyperlink ref="AC188" r:id="rId179" xr:uid="{C3028822-D81B-4370-B81B-7C2759C340D8}"/>
    <hyperlink ref="AC189" r:id="rId180" xr:uid="{382E286C-C1D4-42A0-A558-862A1ABB79EA}"/>
    <hyperlink ref="AC190" r:id="rId181" xr:uid="{1090B1D2-EE88-49BB-B31B-B99F05B07021}"/>
    <hyperlink ref="AC191" r:id="rId182" xr:uid="{F77E10D6-B12B-4E22-AB71-C970582DF9D0}"/>
    <hyperlink ref="AC192" r:id="rId183" xr:uid="{FC151529-122F-472B-97FE-1B1723AC909A}"/>
    <hyperlink ref="AC193" r:id="rId184" xr:uid="{6C373A1C-4128-4ECE-898F-D50913352D12}"/>
    <hyperlink ref="AC194" r:id="rId185" xr:uid="{663E84CC-FCA6-4B84-B741-9BDB9704DFB2}"/>
    <hyperlink ref="AC195" r:id="rId186" xr:uid="{9F1480D1-119F-455D-AE0F-FC04DDF2A860}"/>
    <hyperlink ref="AC196" r:id="rId187" xr:uid="{FFC3BA55-E92D-4DCE-9AE3-A6FEA3E16E8D}"/>
    <hyperlink ref="AC197" r:id="rId188" xr:uid="{EEB0C5AF-C9DF-4200-9CBA-1EDBF8CCAC23}"/>
    <hyperlink ref="AC198" r:id="rId189" xr:uid="{A7A941A5-CE88-4531-BD03-1928412EC8BE}"/>
    <hyperlink ref="AC199" r:id="rId190" xr:uid="{64209274-A296-406F-82E2-04B0ADE26ECF}"/>
    <hyperlink ref="AC200" r:id="rId191" xr:uid="{5E1F8B39-AD38-412A-8AE7-4911997C1597}"/>
    <hyperlink ref="AC201" r:id="rId192" xr:uid="{161AF624-507B-4971-BC88-01AD8E20BA04}"/>
    <hyperlink ref="AC202" r:id="rId193" xr:uid="{085C5646-C3D5-4694-BE82-98398AE82868}"/>
    <hyperlink ref="AC204" r:id="rId194" xr:uid="{921433F0-5639-4C75-B93F-6AA18DE9BFAD}"/>
    <hyperlink ref="AC205" r:id="rId195" xr:uid="{8A0BE17F-D2B1-4C0C-8552-3BED5C652199}"/>
    <hyperlink ref="AC206" r:id="rId196" xr:uid="{13BF2414-57CD-4EA6-AD04-D2E7F21E7B16}"/>
    <hyperlink ref="AC207" r:id="rId197" xr:uid="{70A3B2BF-D600-43A5-87B1-BC5FB41979B3}"/>
    <hyperlink ref="AC208" r:id="rId198" xr:uid="{EDFEB422-CCE7-4890-AC5A-3D37D06BD5FE}"/>
    <hyperlink ref="AC209" r:id="rId199" xr:uid="{3A9D0FEA-3CB3-437C-8EB8-45702DE1A036}"/>
    <hyperlink ref="AC210" r:id="rId200" xr:uid="{69305B0A-F9BF-4036-8B32-0000AEBC9E2A}"/>
    <hyperlink ref="AC211" r:id="rId201" xr:uid="{40F5EC2E-1A84-482B-BB1D-213FFA7EFBF6}"/>
    <hyperlink ref="AC212" r:id="rId202" xr:uid="{81DB4CA4-B266-444C-8AA2-8B06A65B3E50}"/>
    <hyperlink ref="AC214" r:id="rId203" xr:uid="{60D9361D-18C7-4451-978E-109044049091}"/>
    <hyperlink ref="AC215" r:id="rId204" xr:uid="{50AF1951-2DBE-40ED-A405-D76B60DD40B0}"/>
    <hyperlink ref="AC216" r:id="rId205" xr:uid="{70A5DEE0-0A10-4443-8963-77EDC59289AC}"/>
    <hyperlink ref="AC217" r:id="rId206" xr:uid="{B887A113-7FFE-491E-8803-B4F2D2E4F391}"/>
    <hyperlink ref="AC218" r:id="rId207" xr:uid="{CED220B0-EE91-4776-A0C5-CDB4C18B35CD}"/>
    <hyperlink ref="AC219" r:id="rId208" xr:uid="{6260D90C-90E1-4102-8512-B9CDE82E64F6}"/>
    <hyperlink ref="AC220" r:id="rId209" xr:uid="{3233E540-3FD6-4986-8948-B08A566BF1CF}"/>
    <hyperlink ref="AC221" r:id="rId210" xr:uid="{4A637216-AD11-484C-9D4A-A287C17F81AF}"/>
    <hyperlink ref="AC222" r:id="rId211" xr:uid="{A09B5742-16A0-4627-83A7-58DD10AA190E}"/>
    <hyperlink ref="AC223" r:id="rId212" xr:uid="{E3630CFC-9E83-46B9-BB5D-DAB824E2D462}"/>
    <hyperlink ref="AC224" r:id="rId213" xr:uid="{6662CD84-950B-42EF-976E-EE2579F3B4A1}"/>
    <hyperlink ref="AC225" r:id="rId214" xr:uid="{31FB3744-1C0A-4367-9C37-2CA363335E43}"/>
    <hyperlink ref="AC226" r:id="rId215" xr:uid="{8C9A1134-44FE-49A3-947B-FFDB3710203C}"/>
    <hyperlink ref="AC227" r:id="rId216" xr:uid="{29CFDBF0-79B7-4340-B71C-33089867A29D}"/>
    <hyperlink ref="AC228" r:id="rId217" xr:uid="{67E110FA-6CB9-46AC-BF4E-9FD60FC6BB86}"/>
    <hyperlink ref="AC230" r:id="rId218" xr:uid="{985C639E-FF5B-4933-9222-62ACA1B86199}"/>
    <hyperlink ref="AC231" r:id="rId219" xr:uid="{7966C083-0AE1-4F79-A428-6D566920834C}"/>
    <hyperlink ref="AC232" r:id="rId220" xr:uid="{DA9422C5-F25B-4736-8738-59EFB2C5CEAB}"/>
    <hyperlink ref="AC233" r:id="rId221" xr:uid="{D3D45200-EE79-4C19-847A-F38C348CA456}"/>
    <hyperlink ref="AC234" r:id="rId222" xr:uid="{EDA447A7-6C06-46A6-8094-0B85CF0268A5}"/>
    <hyperlink ref="AC235" r:id="rId223" xr:uid="{330947F7-A839-4854-A47D-F09478A5A54A}"/>
    <hyperlink ref="AC236" r:id="rId224" xr:uid="{8DF4A12B-0E97-421B-8EB4-CC6158B7F723}"/>
    <hyperlink ref="AC237" r:id="rId225" xr:uid="{727F7F56-0FC1-4CA2-9324-DDECB70D5B01}"/>
    <hyperlink ref="AC238" r:id="rId226" xr:uid="{D518A8D5-38DF-4F86-8271-743B3A528D2A}"/>
    <hyperlink ref="AC239" r:id="rId227" xr:uid="{B1B07937-494D-4368-B19E-4217EC1577B3}"/>
    <hyperlink ref="AC240" r:id="rId228" xr:uid="{ECD05FB1-FAD6-4867-B3E5-01C71BFC544B}"/>
    <hyperlink ref="AC241" r:id="rId229" xr:uid="{239142B5-2F77-4F83-8FC3-5E4A37934605}"/>
    <hyperlink ref="AC203" r:id="rId230" xr:uid="{04E0BA63-9FD5-42CA-81FF-92E879A062D1}"/>
    <hyperlink ref="AC243" r:id="rId231" xr:uid="{B597EFDA-3D8A-4A45-9E71-41A057AB08DD}"/>
    <hyperlink ref="AC244" r:id="rId232" xr:uid="{CEAE32B2-138F-49BD-9D39-56999287DDAC}"/>
    <hyperlink ref="AC245" r:id="rId233" xr:uid="{B3893E1D-ECD4-4A09-87CF-FACEDFD34413}"/>
    <hyperlink ref="AC246" r:id="rId234" xr:uid="{E02D35E2-1447-4E83-8FC1-B4258FEBE317}"/>
    <hyperlink ref="AC247" r:id="rId235" xr:uid="{C72CD413-3F90-4698-BD3F-53EC1831C192}"/>
    <hyperlink ref="AC248" r:id="rId236" xr:uid="{3F525168-DCD7-4589-8626-615EF1722195}"/>
    <hyperlink ref="AC249" r:id="rId237" xr:uid="{6529DB15-45E7-477D-A7BA-75DA4B03F4A5}"/>
    <hyperlink ref="AC250" r:id="rId238" xr:uid="{1A9A10AF-0B25-47F3-BB1C-EE91F4D04E9F}"/>
    <hyperlink ref="AC251" r:id="rId239" xr:uid="{81941190-327F-41C7-9F4D-33B167DA259E}"/>
    <hyperlink ref="AC252" r:id="rId240" xr:uid="{27827A53-B340-43C5-A65F-0DE8B11DA065}"/>
    <hyperlink ref="AC253" r:id="rId241" xr:uid="{FADCD44C-851B-4EF7-876F-B60EEF062F0C}"/>
    <hyperlink ref="AC254" r:id="rId242" xr:uid="{491C32D9-4E0E-4A89-BD66-0B8A575F15BE}"/>
    <hyperlink ref="AC255" r:id="rId243" xr:uid="{226D751E-E945-4676-881F-0ABEFB82469A}"/>
    <hyperlink ref="AC256" r:id="rId244" xr:uid="{B63FDED5-3CCB-4412-9294-BA1423E6313D}"/>
    <hyperlink ref="AC257" r:id="rId245" xr:uid="{3B32DC78-D461-4C3E-8554-AC2C2C84345D}"/>
    <hyperlink ref="AC258" r:id="rId246" xr:uid="{77E89FFF-79AD-40E5-A079-A6914011A594}"/>
    <hyperlink ref="AC259" r:id="rId247" xr:uid="{E8B84B72-430E-46BF-B6E3-456789B74C0D}"/>
    <hyperlink ref="AC260" r:id="rId248" xr:uid="{1141AC40-51A5-44F9-AFF8-FC4D14166562}"/>
    <hyperlink ref="AC262" r:id="rId249" xr:uid="{77AB6C97-BDA4-4554-A5DB-E0150F719AA7}"/>
    <hyperlink ref="AC263" r:id="rId250" xr:uid="{4BD0CE27-54F9-4B39-8A23-E6F0B6A6054A}"/>
    <hyperlink ref="AC264" r:id="rId251" xr:uid="{3A4C8E2A-1273-4E6A-9ADC-20A263C911A0}"/>
    <hyperlink ref="AC265" r:id="rId252" xr:uid="{76C9087B-4F38-4638-B659-36B7ED266382}"/>
    <hyperlink ref="AC266" r:id="rId253" xr:uid="{C29AEA92-F6F3-4DD3-90F5-62E9E22DB512}"/>
    <hyperlink ref="AC267" r:id="rId254" xr:uid="{516D082D-7E7B-4D20-97CF-A399476654B4}"/>
    <hyperlink ref="AC268" r:id="rId255" xr:uid="{74EE9B9B-0803-47E6-A7B6-E77F31D18A9C}"/>
    <hyperlink ref="AC269" r:id="rId256" xr:uid="{69F82976-2818-4592-8F5C-A52115AC7656}"/>
    <hyperlink ref="AC271" r:id="rId257" xr:uid="{30173A6D-2F0C-4575-AAA4-271216262B37}"/>
    <hyperlink ref="AC273" r:id="rId258" xr:uid="{CCD3DADB-A0F5-4169-8062-6E24551E6483}"/>
    <hyperlink ref="AC274" r:id="rId259" xr:uid="{A4A89E36-028F-404D-B1CE-DC6EFAE1D17C}"/>
    <hyperlink ref="AC275" r:id="rId260" xr:uid="{D69E0694-F65F-4C46-81E5-26C6756E4D75}"/>
    <hyperlink ref="AC276" r:id="rId261" xr:uid="{6C5B94F9-9B3C-4619-99BE-B13E0AA44178}"/>
    <hyperlink ref="AC278" r:id="rId262" xr:uid="{B9B507E8-BF28-4A25-B8CA-E005010372A9}"/>
    <hyperlink ref="AC279" r:id="rId263" xr:uid="{897B74D0-6E46-4902-961C-43F0F7B623E1}"/>
    <hyperlink ref="AC280" r:id="rId264" xr:uid="{7E8D945E-4177-4675-BD94-77F55A4357AE}"/>
    <hyperlink ref="AC281" r:id="rId265" xr:uid="{97321ACD-8FAE-430A-96C4-E767D1452FF9}"/>
    <hyperlink ref="AC282" r:id="rId266" xr:uid="{874BCF48-6B35-4C3F-9516-C8EA2E60BE70}"/>
    <hyperlink ref="AC283" r:id="rId267" xr:uid="{5443AB21-3E45-4914-ACA2-D276105BA665}"/>
    <hyperlink ref="AC284" r:id="rId268" xr:uid="{9F3E5FEA-6E26-4437-A497-9FE01825F631}"/>
    <hyperlink ref="AC285" r:id="rId269" xr:uid="{28E31206-D9EE-4137-BA54-EF63AEC72AC8}"/>
    <hyperlink ref="AC286" r:id="rId270" xr:uid="{31ED0F9B-D367-4141-90CA-7FA535BCC3E1}"/>
    <hyperlink ref="AC287" r:id="rId271" xr:uid="{780A91CA-F5F3-46C5-B7A2-E6BC3949E10D}"/>
    <hyperlink ref="AC288" r:id="rId272" xr:uid="{7A58E18B-BE79-4B13-82BA-5B29A221B53C}"/>
    <hyperlink ref="AC289" r:id="rId273" xr:uid="{57D6910B-8CC8-4785-8DA4-8EEC208CD659}"/>
    <hyperlink ref="AC290" r:id="rId274" xr:uid="{AA3840D7-AC9A-4292-B4AE-9CDA6DEED554}"/>
    <hyperlink ref="AC291" r:id="rId275" xr:uid="{C3B141D2-5EC2-4486-ABEE-AF850A5B5126}"/>
    <hyperlink ref="AC293" r:id="rId276" xr:uid="{30EFA79E-C265-46F5-BB49-EBF324B80941}"/>
    <hyperlink ref="AC277" r:id="rId277" xr:uid="{D3887FDD-1626-463F-8838-97AB8F66E33D}"/>
    <hyperlink ref="AC295" r:id="rId278" xr:uid="{374817B5-5446-4B76-AC71-7C263F0416DB}"/>
    <hyperlink ref="AC298" r:id="rId279" xr:uid="{E05616FA-0BBE-4906-B3D1-781354DE6D70}"/>
    <hyperlink ref="AC305" r:id="rId280" xr:uid="{05CD864A-C2F3-4C91-BECA-2AFBD0A1F6B2}"/>
    <hyperlink ref="AC306" r:id="rId281" xr:uid="{32436F1F-7BB3-4D80-9630-49C2F24E3D5E}"/>
    <hyperlink ref="AC307" r:id="rId282" xr:uid="{1DBE53A0-E72F-4B4F-B20A-7748F71B5DB4}"/>
    <hyperlink ref="AC308" r:id="rId283" xr:uid="{D2F2D0C4-9A68-41AB-B58C-CC656EA4764F}"/>
    <hyperlink ref="AC309" r:id="rId284" xr:uid="{4384D5F7-7D2F-4E57-9E46-7F777F5042B5}"/>
    <hyperlink ref="AC310" r:id="rId285" xr:uid="{38E883C7-FD7A-4F9D-A4BF-22711B762280}"/>
    <hyperlink ref="AC311" r:id="rId286" xr:uid="{3FCD9A20-9A36-40BE-8495-8E4D86740195}"/>
    <hyperlink ref="AC312" r:id="rId287" xr:uid="{D8AE82E3-EFEA-47D9-817D-70FCB4A73F8A}"/>
    <hyperlink ref="AC313" r:id="rId288" xr:uid="{E8722432-749E-4E39-B3C9-54336D88EBF1}"/>
    <hyperlink ref="AC314" r:id="rId289" xr:uid="{4A3A1D30-592F-4514-A240-C59958ED0FEE}"/>
    <hyperlink ref="AC315" r:id="rId290" xr:uid="{96B444BE-7FBB-4787-A3DD-5323D3C54397}"/>
    <hyperlink ref="AC316" r:id="rId291" xr:uid="{FBCD566B-D566-40BE-8134-9FA1DBBC03F3}"/>
    <hyperlink ref="AC317" r:id="rId292" xr:uid="{F329AAE3-0475-4AB4-AF36-C8CD6BFC7BA4}"/>
    <hyperlink ref="AC318" r:id="rId293" xr:uid="{957244E4-38F4-4B50-94F3-5A8E524B6F41}"/>
    <hyperlink ref="AC319" r:id="rId294" xr:uid="{7065DDF2-3F88-402E-89D8-8750AEDCE529}"/>
    <hyperlink ref="AC320" r:id="rId295" xr:uid="{75C96862-3454-4940-A5A4-F4D053E89520}"/>
    <hyperlink ref="AC321" r:id="rId296" xr:uid="{F457E48D-42A2-4985-9A7F-85A5EF207D36}"/>
    <hyperlink ref="AC322" r:id="rId297" xr:uid="{D4D759C5-CE74-43F2-9C6A-6F40ACD84215}"/>
    <hyperlink ref="AC323" r:id="rId298" xr:uid="{46E732C0-9D40-4AEE-B6A7-177C0554893D}"/>
    <hyperlink ref="AC324" r:id="rId299" xr:uid="{C9D3507F-00F2-4ECE-8AAF-EBC366546AF6}"/>
    <hyperlink ref="AC325" r:id="rId300" xr:uid="{1F6F2FC0-A3F7-4A67-A036-2807D16E882F}"/>
    <hyperlink ref="AC326" r:id="rId301" xr:uid="{DD49E552-8724-4060-9DD9-CD9F4AF5B6FA}"/>
    <hyperlink ref="AC327" r:id="rId302" xr:uid="{4090FDD8-9EBC-4CC1-852D-2C8323F31F0F}"/>
    <hyperlink ref="AC329" r:id="rId303" xr:uid="{3BCD32E2-3630-4787-985C-B33B81CED646}"/>
    <hyperlink ref="AC330" r:id="rId304" xr:uid="{C6667B98-C89B-4F28-BC11-3DB4E9E61175}"/>
    <hyperlink ref="AC333" r:id="rId305" xr:uid="{0F00B626-6CAD-4C9E-8B51-7E403DC8E5D7}"/>
  </hyperlinks>
  <pageMargins left="1.5" right="0.25" top="0.75" bottom="0.75" header="0.3" footer="0.3"/>
  <pageSetup scale="50" fitToHeight="0" orientation="portrait" r:id="rId306"/>
  <headerFooter>
    <oddHeader>&amp;CCONTRATACIÓN 2022</oddHeader>
  </headerFooter>
  <ignoredErrors>
    <ignoredError sqref="U35 X35" numberStoredAsText="1"/>
  </ignoredErrors>
  <legacyDrawing r:id="rId30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2A1036-4A01-4D85-AFDF-08787D17683F}">
  <dimension ref="B1:N24"/>
  <sheetViews>
    <sheetView topLeftCell="A13" zoomScale="70" zoomScaleNormal="70" workbookViewId="0">
      <selection activeCell="B24" sqref="B24"/>
    </sheetView>
  </sheetViews>
  <sheetFormatPr baseColWidth="10" defaultRowHeight="15" x14ac:dyDescent="0.25"/>
  <cols>
    <col min="1" max="1" width="3.140625" customWidth="1"/>
    <col min="2" max="2" width="37.5703125" customWidth="1"/>
    <col min="3" max="3" width="43.85546875" customWidth="1"/>
    <col min="4" max="4" width="18.5703125" customWidth="1"/>
    <col min="5" max="5" width="26" style="54" customWidth="1"/>
    <col min="6" max="6" width="24.28515625" style="54" customWidth="1"/>
    <col min="7" max="7" width="27.85546875" style="38" customWidth="1"/>
    <col min="9" max="9" width="17.140625" customWidth="1"/>
    <col min="10" max="10" width="27.42578125" style="39" customWidth="1"/>
    <col min="11" max="11" width="17.85546875" style="39" customWidth="1"/>
    <col min="12" max="12" width="21.28515625" style="39" customWidth="1"/>
    <col min="13" max="13" width="18.5703125" style="39" customWidth="1"/>
    <col min="14" max="14" width="24" style="39" customWidth="1"/>
    <col min="15" max="15" width="27.140625" customWidth="1"/>
  </cols>
  <sheetData>
    <row r="1" spans="2:9" x14ac:dyDescent="0.25">
      <c r="B1" s="378"/>
      <c r="C1" s="378"/>
      <c r="D1" s="378"/>
      <c r="E1" s="378"/>
      <c r="F1" s="378"/>
      <c r="G1" s="378"/>
    </row>
    <row r="2" spans="2:9" x14ac:dyDescent="0.25">
      <c r="B2" s="378"/>
      <c r="C2" s="378"/>
      <c r="D2" s="378"/>
      <c r="E2" s="378"/>
      <c r="F2" s="378"/>
      <c r="G2" s="378"/>
    </row>
    <row r="3" spans="2:9" x14ac:dyDescent="0.25">
      <c r="B3" s="378"/>
      <c r="C3" s="378"/>
      <c r="D3" s="378"/>
      <c r="E3" s="378"/>
      <c r="F3" s="378"/>
      <c r="G3" s="378"/>
    </row>
    <row r="4" spans="2:9" x14ac:dyDescent="0.25">
      <c r="B4" s="378"/>
      <c r="C4" s="378"/>
      <c r="D4" s="378"/>
      <c r="E4" s="378"/>
      <c r="F4" s="378"/>
      <c r="G4" s="378"/>
    </row>
    <row r="5" spans="2:9" x14ac:dyDescent="0.25">
      <c r="B5" s="378"/>
      <c r="C5" s="378"/>
      <c r="D5" s="378"/>
      <c r="E5" s="378"/>
      <c r="F5" s="378"/>
      <c r="G5" s="378"/>
    </row>
    <row r="6" spans="2:9" x14ac:dyDescent="0.25">
      <c r="B6" s="378"/>
      <c r="C6" s="378"/>
      <c r="D6" s="378"/>
      <c r="E6" s="378"/>
      <c r="F6" s="378"/>
      <c r="G6" s="378"/>
    </row>
    <row r="7" spans="2:9" ht="15.75" thickBot="1" x14ac:dyDescent="0.3">
      <c r="B7" s="379"/>
      <c r="C7" s="379"/>
      <c r="D7" s="379"/>
      <c r="E7" s="379"/>
      <c r="F7" s="379"/>
      <c r="G7" s="379"/>
    </row>
    <row r="8" spans="2:9" ht="36.75" thickBot="1" x14ac:dyDescent="0.3">
      <c r="B8" s="28" t="s">
        <v>54</v>
      </c>
      <c r="C8" s="29" t="s">
        <v>55</v>
      </c>
      <c r="D8" s="29" t="s">
        <v>56</v>
      </c>
      <c r="E8" s="52" t="s">
        <v>57</v>
      </c>
      <c r="F8" s="52" t="s">
        <v>61</v>
      </c>
      <c r="G8" s="30" t="s">
        <v>62</v>
      </c>
    </row>
    <row r="9" spans="2:9" ht="258.75" customHeight="1" x14ac:dyDescent="0.25">
      <c r="B9" s="31"/>
      <c r="C9" s="32"/>
      <c r="D9" s="32"/>
      <c r="E9" s="159"/>
      <c r="F9" s="159"/>
      <c r="G9" s="33"/>
      <c r="I9" s="39"/>
    </row>
    <row r="10" spans="2:9" x14ac:dyDescent="0.25">
      <c r="B10" s="34"/>
      <c r="C10" s="56"/>
      <c r="D10" s="35"/>
      <c r="E10" s="160"/>
      <c r="F10" s="160"/>
      <c r="G10" s="36"/>
      <c r="I10" s="39"/>
    </row>
    <row r="11" spans="2:9" ht="60" customHeight="1" thickBot="1" x14ac:dyDescent="0.3">
      <c r="B11" s="68"/>
      <c r="C11" s="47"/>
      <c r="D11" s="47"/>
      <c r="E11" s="55"/>
      <c r="F11" s="161"/>
      <c r="G11" s="51"/>
    </row>
    <row r="12" spans="2:9" ht="19.5" thickBot="1" x14ac:dyDescent="0.3">
      <c r="B12" s="5"/>
      <c r="C12" s="46" t="s">
        <v>58</v>
      </c>
      <c r="D12" s="37">
        <f>SUM(D9:D11)</f>
        <v>0</v>
      </c>
      <c r="E12" s="53">
        <f>SUM(E9:E11)</f>
        <v>0</v>
      </c>
      <c r="F12" s="53">
        <f>SUM(F9:F11)</f>
        <v>0</v>
      </c>
    </row>
    <row r="15" spans="2:9" x14ac:dyDescent="0.25">
      <c r="B15" s="45" t="s">
        <v>151</v>
      </c>
    </row>
    <row r="16" spans="2:9" ht="15.75" thickBot="1" x14ac:dyDescent="0.3"/>
    <row r="17" spans="2:7" ht="36.75" thickBot="1" x14ac:dyDescent="0.3">
      <c r="B17" s="28" t="s">
        <v>54</v>
      </c>
      <c r="C17" s="29" t="s">
        <v>55</v>
      </c>
      <c r="D17" s="29" t="s">
        <v>56</v>
      </c>
      <c r="E17" s="52" t="s">
        <v>57</v>
      </c>
      <c r="F17" s="52" t="s">
        <v>61</v>
      </c>
      <c r="G17" s="30" t="s">
        <v>62</v>
      </c>
    </row>
    <row r="18" spans="2:7" ht="198.75" customHeight="1" x14ac:dyDescent="0.25">
      <c r="B18" s="31"/>
      <c r="C18" s="32"/>
      <c r="D18" s="32"/>
      <c r="E18" s="162"/>
      <c r="F18" s="162"/>
      <c r="G18" s="33"/>
    </row>
    <row r="19" spans="2:7" x14ac:dyDescent="0.25">
      <c r="B19" s="34"/>
      <c r="C19" s="56"/>
      <c r="D19" s="35"/>
      <c r="E19" s="160"/>
      <c r="F19" s="160"/>
      <c r="G19" s="36"/>
    </row>
    <row r="20" spans="2:7" ht="85.5" customHeight="1" thickBot="1" x14ac:dyDescent="0.3">
      <c r="B20" s="68"/>
      <c r="C20" s="47"/>
      <c r="D20" s="47"/>
      <c r="E20" s="55"/>
      <c r="F20" s="55"/>
      <c r="G20" s="51"/>
    </row>
    <row r="21" spans="2:7" ht="19.5" thickBot="1" x14ac:dyDescent="0.3">
      <c r="B21" s="5"/>
      <c r="C21" s="46" t="s">
        <v>58</v>
      </c>
      <c r="D21" s="37">
        <f>SUM(D18:D20)</f>
        <v>0</v>
      </c>
      <c r="E21" s="53">
        <f>SUM(E18:E20)</f>
        <v>0</v>
      </c>
      <c r="F21" s="53">
        <f>SUM(F18:F20)</f>
        <v>0</v>
      </c>
    </row>
    <row r="24" spans="2:7" x14ac:dyDescent="0.25">
      <c r="B24" s="45" t="s">
        <v>152</v>
      </c>
    </row>
  </sheetData>
  <mergeCells count="1">
    <mergeCell ref="B1:G7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6292F1-4027-4CB0-BCFA-FB986299F400}">
  <dimension ref="B1:M169"/>
  <sheetViews>
    <sheetView zoomScale="70" zoomScaleNormal="70" workbookViewId="0">
      <pane xSplit="4" ySplit="9" topLeftCell="E28" activePane="bottomRight" state="frozen"/>
      <selection activeCell="B4" sqref="B4"/>
      <selection pane="topRight" activeCell="B4" sqref="B4"/>
      <selection pane="bottomLeft" activeCell="B4" sqref="B4"/>
      <selection pane="bottomRight" activeCell="B1" sqref="B1:M8"/>
    </sheetView>
  </sheetViews>
  <sheetFormatPr baseColWidth="10" defaultColWidth="11.42578125" defaultRowHeight="15.75" x14ac:dyDescent="0.25"/>
  <cols>
    <col min="1" max="1" width="7" style="77" customWidth="1"/>
    <col min="2" max="2" width="11.42578125" style="77"/>
    <col min="3" max="3" width="30.85546875" style="77" customWidth="1"/>
    <col min="4" max="4" width="53.5703125" style="77" customWidth="1"/>
    <col min="5" max="5" width="32.140625" style="77" customWidth="1"/>
    <col min="6" max="6" width="32.140625" style="89" customWidth="1"/>
    <col min="7" max="8" width="32.140625" style="79" customWidth="1"/>
    <col min="9" max="10" width="22" style="80" customWidth="1"/>
    <col min="11" max="11" width="22.42578125" style="80" customWidth="1"/>
    <col min="12" max="12" width="49.5703125" style="77" customWidth="1"/>
    <col min="13" max="13" width="19.85546875" style="77" customWidth="1"/>
    <col min="14" max="16384" width="11.42578125" style="77"/>
  </cols>
  <sheetData>
    <row r="1" spans="2:13" x14ac:dyDescent="0.25">
      <c r="B1" s="380"/>
      <c r="C1" s="380"/>
      <c r="D1" s="380"/>
      <c r="E1" s="380"/>
      <c r="F1" s="380"/>
      <c r="G1" s="380"/>
      <c r="H1" s="380"/>
      <c r="I1" s="380"/>
      <c r="J1" s="380"/>
      <c r="K1" s="380"/>
      <c r="L1" s="380"/>
      <c r="M1" s="380"/>
    </row>
    <row r="2" spans="2:13" x14ac:dyDescent="0.25">
      <c r="B2" s="380"/>
      <c r="C2" s="380"/>
      <c r="D2" s="380"/>
      <c r="E2" s="380"/>
      <c r="F2" s="380"/>
      <c r="G2" s="380"/>
      <c r="H2" s="380"/>
      <c r="I2" s="380"/>
      <c r="J2" s="380"/>
      <c r="K2" s="380"/>
      <c r="L2" s="380"/>
      <c r="M2" s="380"/>
    </row>
    <row r="3" spans="2:13" x14ac:dyDescent="0.25">
      <c r="B3" s="380"/>
      <c r="C3" s="380"/>
      <c r="D3" s="380"/>
      <c r="E3" s="380"/>
      <c r="F3" s="380"/>
      <c r="G3" s="380"/>
      <c r="H3" s="380"/>
      <c r="I3" s="380"/>
      <c r="J3" s="380"/>
      <c r="K3" s="380"/>
      <c r="L3" s="380"/>
      <c r="M3" s="380"/>
    </row>
    <row r="4" spans="2:13" x14ac:dyDescent="0.25">
      <c r="B4" s="380"/>
      <c r="C4" s="380"/>
      <c r="D4" s="380"/>
      <c r="E4" s="380"/>
      <c r="F4" s="380"/>
      <c r="G4" s="380"/>
      <c r="H4" s="380"/>
      <c r="I4" s="380"/>
      <c r="J4" s="380"/>
      <c r="K4" s="380"/>
      <c r="L4" s="380"/>
      <c r="M4" s="380"/>
    </row>
    <row r="5" spans="2:13" x14ac:dyDescent="0.25">
      <c r="B5" s="380"/>
      <c r="C5" s="380"/>
      <c r="D5" s="380"/>
      <c r="E5" s="380"/>
      <c r="F5" s="380"/>
      <c r="G5" s="380"/>
      <c r="H5" s="380"/>
      <c r="I5" s="380"/>
      <c r="J5" s="380"/>
      <c r="K5" s="380"/>
      <c r="L5" s="380"/>
      <c r="M5" s="380"/>
    </row>
    <row r="6" spans="2:13" x14ac:dyDescent="0.25">
      <c r="B6" s="380"/>
      <c r="C6" s="380"/>
      <c r="D6" s="380"/>
      <c r="E6" s="380"/>
      <c r="F6" s="380"/>
      <c r="G6" s="380"/>
      <c r="H6" s="380"/>
      <c r="I6" s="380"/>
      <c r="J6" s="380"/>
      <c r="K6" s="380"/>
      <c r="L6" s="380"/>
      <c r="M6" s="380"/>
    </row>
    <row r="7" spans="2:13" x14ac:dyDescent="0.25">
      <c r="B7" s="380"/>
      <c r="C7" s="380"/>
      <c r="D7" s="380"/>
      <c r="E7" s="380"/>
      <c r="F7" s="380"/>
      <c r="G7" s="380"/>
      <c r="H7" s="380"/>
      <c r="I7" s="380"/>
      <c r="J7" s="380"/>
      <c r="K7" s="380"/>
      <c r="L7" s="380"/>
      <c r="M7" s="380"/>
    </row>
    <row r="8" spans="2:13" ht="16.5" thickBot="1" x14ac:dyDescent="0.3">
      <c r="B8" s="381"/>
      <c r="C8" s="381"/>
      <c r="D8" s="381"/>
      <c r="E8" s="381"/>
      <c r="F8" s="381"/>
      <c r="G8" s="381"/>
      <c r="H8" s="381"/>
      <c r="I8" s="381"/>
      <c r="J8" s="381"/>
      <c r="K8" s="381"/>
      <c r="L8" s="381"/>
      <c r="M8" s="381"/>
    </row>
    <row r="9" spans="2:13" ht="79.5" thickBot="1" x14ac:dyDescent="0.3">
      <c r="B9" s="84" t="s">
        <v>74</v>
      </c>
      <c r="C9" s="85" t="s">
        <v>65</v>
      </c>
      <c r="D9" s="85" t="s">
        <v>75</v>
      </c>
      <c r="E9" s="86" t="s">
        <v>127</v>
      </c>
      <c r="F9" s="86" t="s">
        <v>84</v>
      </c>
      <c r="G9" s="87" t="s">
        <v>79</v>
      </c>
      <c r="H9" s="87" t="s">
        <v>76</v>
      </c>
      <c r="I9" s="87" t="s">
        <v>77</v>
      </c>
      <c r="J9" s="87" t="s">
        <v>78</v>
      </c>
      <c r="K9" s="88" t="s">
        <v>83</v>
      </c>
      <c r="L9" s="88" t="s">
        <v>81</v>
      </c>
      <c r="M9" s="88" t="s">
        <v>82</v>
      </c>
    </row>
    <row r="10" spans="2:13" ht="74.25" customHeight="1" x14ac:dyDescent="0.25">
      <c r="B10" s="74">
        <v>1</v>
      </c>
      <c r="C10" s="60" t="s">
        <v>91</v>
      </c>
      <c r="D10" s="73"/>
      <c r="E10" s="138"/>
      <c r="F10" s="139"/>
      <c r="G10" s="138"/>
      <c r="H10" s="139"/>
      <c r="I10" s="138"/>
      <c r="J10" s="138"/>
      <c r="K10" s="138"/>
      <c r="L10" s="60" t="s">
        <v>94</v>
      </c>
      <c r="M10" s="140"/>
    </row>
    <row r="11" spans="2:13" ht="74.25" customHeight="1" x14ac:dyDescent="0.25">
      <c r="B11" s="59">
        <v>2</v>
      </c>
      <c r="C11" s="60" t="s">
        <v>95</v>
      </c>
      <c r="D11" s="60"/>
      <c r="E11" s="66"/>
      <c r="F11" s="139"/>
      <c r="G11" s="66"/>
      <c r="H11" s="66"/>
      <c r="I11" s="66"/>
      <c r="J11" s="66"/>
      <c r="K11" s="66"/>
      <c r="L11" s="60" t="s">
        <v>94</v>
      </c>
      <c r="M11" s="141"/>
    </row>
    <row r="12" spans="2:13" ht="74.25" customHeight="1" x14ac:dyDescent="0.25">
      <c r="B12" s="74">
        <v>3</v>
      </c>
      <c r="C12" s="60" t="s">
        <v>101</v>
      </c>
      <c r="D12" s="60"/>
      <c r="E12" s="66"/>
      <c r="F12" s="139"/>
      <c r="G12" s="66"/>
      <c r="H12" s="66"/>
      <c r="I12" s="66"/>
      <c r="J12" s="66"/>
      <c r="K12" s="66"/>
      <c r="L12" s="60" t="s">
        <v>100</v>
      </c>
      <c r="M12" s="141"/>
    </row>
    <row r="13" spans="2:13" ht="74.25" customHeight="1" x14ac:dyDescent="0.25">
      <c r="B13" s="59">
        <v>4</v>
      </c>
      <c r="C13" s="60" t="s">
        <v>102</v>
      </c>
      <c r="D13" s="58"/>
      <c r="E13" s="66"/>
      <c r="F13" s="139"/>
      <c r="G13" s="66"/>
      <c r="H13" s="78"/>
      <c r="I13" s="66"/>
      <c r="J13" s="66"/>
      <c r="K13" s="66"/>
      <c r="L13" s="60" t="s">
        <v>100</v>
      </c>
      <c r="M13" s="141"/>
    </row>
    <row r="14" spans="2:13" ht="74.25" customHeight="1" x14ac:dyDescent="0.25">
      <c r="B14" s="74">
        <v>5</v>
      </c>
      <c r="C14" s="60" t="s">
        <v>103</v>
      </c>
      <c r="D14" s="58"/>
      <c r="E14" s="66"/>
      <c r="F14" s="139"/>
      <c r="G14" s="66"/>
      <c r="H14" s="78"/>
      <c r="I14" s="66"/>
      <c r="J14" s="66"/>
      <c r="K14" s="66"/>
      <c r="L14" s="60" t="s">
        <v>100</v>
      </c>
      <c r="M14" s="141"/>
    </row>
    <row r="15" spans="2:13" ht="74.25" customHeight="1" x14ac:dyDescent="0.25">
      <c r="B15" s="59">
        <v>6</v>
      </c>
      <c r="C15" s="60" t="s">
        <v>104</v>
      </c>
      <c r="D15" s="58"/>
      <c r="E15" s="66"/>
      <c r="F15" s="139"/>
      <c r="G15" s="66"/>
      <c r="H15" s="78"/>
      <c r="I15" s="66"/>
      <c r="J15" s="66"/>
      <c r="K15" s="66"/>
      <c r="L15" s="60" t="s">
        <v>100</v>
      </c>
      <c r="M15" s="141"/>
    </row>
    <row r="16" spans="2:13" ht="74.25" customHeight="1" x14ac:dyDescent="0.25">
      <c r="B16" s="74">
        <v>7</v>
      </c>
      <c r="C16" s="60" t="s">
        <v>105</v>
      </c>
      <c r="D16" s="58"/>
      <c r="E16" s="66"/>
      <c r="F16" s="139"/>
      <c r="G16" s="66"/>
      <c r="H16" s="78"/>
      <c r="I16" s="66"/>
      <c r="J16" s="66"/>
      <c r="K16" s="66"/>
      <c r="L16" s="60" t="s">
        <v>100</v>
      </c>
      <c r="M16" s="141"/>
    </row>
    <row r="17" spans="2:13" ht="74.25" customHeight="1" x14ac:dyDescent="0.25">
      <c r="B17" s="59">
        <v>8</v>
      </c>
      <c r="C17" s="60" t="s">
        <v>108</v>
      </c>
      <c r="D17" s="58"/>
      <c r="E17" s="66"/>
      <c r="F17" s="139"/>
      <c r="G17" s="66"/>
      <c r="H17" s="78"/>
      <c r="I17" s="66"/>
      <c r="J17" s="66"/>
      <c r="K17" s="66"/>
      <c r="L17" s="60" t="s">
        <v>94</v>
      </c>
      <c r="M17" s="141"/>
    </row>
    <row r="18" spans="2:13" ht="74.25" customHeight="1" x14ac:dyDescent="0.25">
      <c r="B18" s="74">
        <v>9</v>
      </c>
      <c r="C18" s="60" t="s">
        <v>106</v>
      </c>
      <c r="D18" s="60"/>
      <c r="E18" s="66"/>
      <c r="F18" s="139"/>
      <c r="G18" s="66"/>
      <c r="H18" s="66"/>
      <c r="I18" s="66"/>
      <c r="J18" s="66"/>
      <c r="K18" s="66"/>
      <c r="L18" s="60" t="s">
        <v>107</v>
      </c>
      <c r="M18" s="141"/>
    </row>
    <row r="19" spans="2:13" ht="74.25" customHeight="1" x14ac:dyDescent="0.25">
      <c r="B19" s="59">
        <v>10</v>
      </c>
      <c r="C19" s="60" t="s">
        <v>109</v>
      </c>
      <c r="D19" s="58"/>
      <c r="E19" s="66"/>
      <c r="F19" s="139"/>
      <c r="G19" s="66"/>
      <c r="H19" s="66"/>
      <c r="I19" s="66"/>
      <c r="J19" s="66"/>
      <c r="K19" s="66"/>
      <c r="L19" s="60" t="s">
        <v>100</v>
      </c>
      <c r="M19" s="141"/>
    </row>
    <row r="20" spans="2:13" ht="51.75" customHeight="1" x14ac:dyDescent="0.25">
      <c r="B20" s="74">
        <v>11</v>
      </c>
      <c r="C20" s="60" t="s">
        <v>110</v>
      </c>
      <c r="D20" s="58"/>
      <c r="E20" s="66"/>
      <c r="F20" s="78"/>
      <c r="G20" s="66"/>
      <c r="H20" s="66"/>
      <c r="I20" s="66"/>
      <c r="J20" s="66"/>
      <c r="K20" s="66"/>
      <c r="L20" s="60" t="s">
        <v>112</v>
      </c>
      <c r="M20" s="141"/>
    </row>
    <row r="21" spans="2:13" ht="51.75" customHeight="1" x14ac:dyDescent="0.25">
      <c r="B21" s="59">
        <v>12</v>
      </c>
      <c r="C21" s="60" t="s">
        <v>113</v>
      </c>
      <c r="D21" s="58"/>
      <c r="E21" s="66"/>
      <c r="F21" s="139"/>
      <c r="G21" s="66"/>
      <c r="H21" s="66"/>
      <c r="I21" s="66"/>
      <c r="J21" s="66"/>
      <c r="K21" s="66"/>
      <c r="L21" s="60" t="s">
        <v>114</v>
      </c>
      <c r="M21" s="141"/>
    </row>
    <row r="22" spans="2:13" ht="51.75" customHeight="1" x14ac:dyDescent="0.25">
      <c r="B22" s="74">
        <v>13</v>
      </c>
      <c r="C22" s="60" t="s">
        <v>115</v>
      </c>
      <c r="D22" s="58"/>
      <c r="E22" s="66"/>
      <c r="F22" s="139"/>
      <c r="G22" s="66"/>
      <c r="H22" s="66"/>
      <c r="I22" s="66"/>
      <c r="J22" s="66"/>
      <c r="K22" s="66"/>
      <c r="L22" s="60" t="s">
        <v>114</v>
      </c>
      <c r="M22" s="141"/>
    </row>
    <row r="23" spans="2:13" ht="51.75" customHeight="1" x14ac:dyDescent="0.25">
      <c r="B23" s="59">
        <v>14</v>
      </c>
      <c r="C23" s="60" t="s">
        <v>116</v>
      </c>
      <c r="D23" s="58"/>
      <c r="E23" s="66"/>
      <c r="F23" s="139"/>
      <c r="G23" s="66"/>
      <c r="H23" s="66"/>
      <c r="I23" s="66"/>
      <c r="J23" s="66"/>
      <c r="K23" s="66"/>
      <c r="L23" s="60" t="s">
        <v>119</v>
      </c>
      <c r="M23" s="141"/>
    </row>
    <row r="24" spans="2:13" ht="51.75" customHeight="1" x14ac:dyDescent="0.25">
      <c r="B24" s="74">
        <v>15</v>
      </c>
      <c r="C24" s="60" t="s">
        <v>117</v>
      </c>
      <c r="D24" s="58"/>
      <c r="E24" s="66"/>
      <c r="F24" s="139"/>
      <c r="G24" s="66"/>
      <c r="H24" s="66"/>
      <c r="I24" s="66"/>
      <c r="J24" s="66"/>
      <c r="K24" s="66"/>
      <c r="L24" s="60" t="s">
        <v>100</v>
      </c>
      <c r="M24" s="141"/>
    </row>
    <row r="25" spans="2:13" ht="51.75" customHeight="1" x14ac:dyDescent="0.25">
      <c r="B25" s="59">
        <v>16</v>
      </c>
      <c r="C25" s="60" t="s">
        <v>118</v>
      </c>
      <c r="D25" s="58"/>
      <c r="E25" s="66"/>
      <c r="F25" s="139"/>
      <c r="G25" s="66"/>
      <c r="H25" s="66"/>
      <c r="I25" s="66"/>
      <c r="J25" s="66"/>
      <c r="K25" s="66"/>
      <c r="L25" s="60" t="s">
        <v>112</v>
      </c>
      <c r="M25" s="141"/>
    </row>
    <row r="26" spans="2:13" ht="51.75" customHeight="1" x14ac:dyDescent="0.25">
      <c r="B26" s="74">
        <v>17</v>
      </c>
      <c r="C26" s="60" t="s">
        <v>120</v>
      </c>
      <c r="D26" s="58"/>
      <c r="E26" s="66"/>
      <c r="F26" s="139"/>
      <c r="G26" s="66"/>
      <c r="H26" s="78"/>
      <c r="I26" s="66"/>
      <c r="J26" s="66"/>
      <c r="K26" s="66"/>
      <c r="L26" s="60" t="s">
        <v>112</v>
      </c>
      <c r="M26" s="141"/>
    </row>
    <row r="27" spans="2:13" ht="51.75" customHeight="1" x14ac:dyDescent="0.25">
      <c r="B27" s="59">
        <v>18</v>
      </c>
      <c r="C27" s="60" t="s">
        <v>121</v>
      </c>
      <c r="D27" s="58"/>
      <c r="E27" s="66"/>
      <c r="F27" s="139"/>
      <c r="G27" s="66"/>
      <c r="H27" s="78"/>
      <c r="I27" s="66"/>
      <c r="J27" s="66"/>
      <c r="K27" s="66"/>
      <c r="L27" s="60" t="s">
        <v>112</v>
      </c>
      <c r="M27" s="141"/>
    </row>
    <row r="28" spans="2:13" ht="51.75" customHeight="1" x14ac:dyDescent="0.25">
      <c r="B28" s="74">
        <v>19</v>
      </c>
      <c r="C28" s="60" t="s">
        <v>124</v>
      </c>
      <c r="D28" s="58"/>
      <c r="E28" s="66"/>
      <c r="F28" s="139"/>
      <c r="G28" s="66"/>
      <c r="H28" s="66"/>
      <c r="I28" s="66"/>
      <c r="J28" s="66"/>
      <c r="K28" s="66"/>
      <c r="L28" s="60" t="s">
        <v>123</v>
      </c>
      <c r="M28" s="141"/>
    </row>
    <row r="29" spans="2:13" ht="51.75" customHeight="1" x14ac:dyDescent="0.25">
      <c r="B29" s="59">
        <v>20</v>
      </c>
      <c r="C29" s="60" t="s">
        <v>125</v>
      </c>
      <c r="D29" s="58"/>
      <c r="E29" s="66"/>
      <c r="F29" s="139"/>
      <c r="G29" s="66"/>
      <c r="H29" s="66"/>
      <c r="I29" s="66"/>
      <c r="J29" s="66"/>
      <c r="K29" s="66"/>
      <c r="L29" s="60" t="s">
        <v>123</v>
      </c>
      <c r="M29" s="141"/>
    </row>
    <row r="30" spans="2:13" ht="60.75" customHeight="1" x14ac:dyDescent="0.25">
      <c r="B30" s="74">
        <v>21</v>
      </c>
      <c r="C30" s="60" t="s">
        <v>126</v>
      </c>
      <c r="D30" s="58"/>
      <c r="E30" s="66"/>
      <c r="F30" s="78"/>
      <c r="G30" s="78"/>
      <c r="H30" s="66"/>
      <c r="I30" s="66"/>
      <c r="J30" s="66"/>
      <c r="K30" s="66"/>
      <c r="L30" s="60" t="s">
        <v>123</v>
      </c>
      <c r="M30" s="141"/>
    </row>
    <row r="31" spans="2:13" ht="60.75" customHeight="1" x14ac:dyDescent="0.25">
      <c r="B31" s="59">
        <v>22</v>
      </c>
      <c r="C31" s="60"/>
      <c r="D31" s="58"/>
      <c r="E31" s="66"/>
      <c r="F31" s="139"/>
      <c r="G31" s="66"/>
      <c r="H31" s="66"/>
      <c r="I31" s="66"/>
      <c r="J31" s="66"/>
      <c r="K31" s="66"/>
      <c r="L31" s="138"/>
      <c r="M31" s="141"/>
    </row>
    <row r="32" spans="2:13" ht="60.75" customHeight="1" x14ac:dyDescent="0.25">
      <c r="B32" s="74">
        <v>23</v>
      </c>
      <c r="C32" s="60"/>
      <c r="D32" s="58"/>
      <c r="E32" s="66"/>
      <c r="F32" s="139"/>
      <c r="G32" s="66"/>
      <c r="H32" s="66"/>
      <c r="I32" s="66"/>
      <c r="J32" s="66"/>
      <c r="K32" s="66"/>
      <c r="L32" s="138"/>
      <c r="M32" s="141"/>
    </row>
    <row r="33" spans="2:13" ht="60.75" customHeight="1" x14ac:dyDescent="0.25">
      <c r="B33" s="59">
        <v>24</v>
      </c>
      <c r="C33" s="60"/>
      <c r="D33" s="60"/>
      <c r="E33" s="66"/>
      <c r="F33" s="139"/>
      <c r="G33" s="66"/>
      <c r="H33" s="66"/>
      <c r="I33" s="66"/>
      <c r="J33" s="66"/>
      <c r="K33" s="66"/>
      <c r="L33" s="138"/>
      <c r="M33" s="141"/>
    </row>
    <row r="34" spans="2:13" ht="60.75" customHeight="1" x14ac:dyDescent="0.25">
      <c r="B34" s="74">
        <v>25</v>
      </c>
      <c r="C34" s="60"/>
      <c r="D34" s="58"/>
      <c r="E34" s="66"/>
      <c r="F34" s="139"/>
      <c r="G34" s="66"/>
      <c r="H34" s="66"/>
      <c r="I34" s="66"/>
      <c r="J34" s="66"/>
      <c r="K34" s="66"/>
      <c r="L34" s="138"/>
      <c r="M34" s="141"/>
    </row>
    <row r="35" spans="2:13" ht="60.75" customHeight="1" x14ac:dyDescent="0.25">
      <c r="B35" s="59">
        <v>26</v>
      </c>
      <c r="C35" s="60"/>
      <c r="D35" s="58"/>
      <c r="E35" s="66"/>
      <c r="F35" s="139"/>
      <c r="G35" s="66"/>
      <c r="H35" s="66"/>
      <c r="I35" s="66"/>
      <c r="J35" s="66"/>
      <c r="K35" s="66"/>
      <c r="L35" s="138"/>
      <c r="M35" s="141"/>
    </row>
    <row r="36" spans="2:13" ht="60.75" customHeight="1" x14ac:dyDescent="0.25">
      <c r="B36" s="74">
        <v>27</v>
      </c>
      <c r="C36" s="60"/>
      <c r="D36" s="58"/>
      <c r="E36" s="66"/>
      <c r="F36" s="139"/>
      <c r="G36" s="66"/>
      <c r="H36" s="66"/>
      <c r="I36" s="66"/>
      <c r="J36" s="66"/>
      <c r="K36" s="66"/>
      <c r="L36" s="138"/>
      <c r="M36" s="141"/>
    </row>
    <row r="37" spans="2:13" ht="60.75" customHeight="1" x14ac:dyDescent="0.25">
      <c r="B37" s="59">
        <v>28</v>
      </c>
      <c r="C37" s="60"/>
      <c r="D37" s="58"/>
      <c r="E37" s="66"/>
      <c r="F37" s="139"/>
      <c r="G37" s="66"/>
      <c r="H37" s="66"/>
      <c r="I37" s="66"/>
      <c r="J37" s="66"/>
      <c r="K37" s="66"/>
      <c r="L37" s="138"/>
      <c r="M37" s="141"/>
    </row>
    <row r="38" spans="2:13" ht="60.75" customHeight="1" x14ac:dyDescent="0.25">
      <c r="B38" s="74">
        <v>29</v>
      </c>
      <c r="C38" s="60"/>
      <c r="D38" s="60"/>
      <c r="E38" s="66"/>
      <c r="F38" s="78"/>
      <c r="G38" s="66"/>
      <c r="H38" s="66"/>
      <c r="I38" s="66"/>
      <c r="J38" s="66"/>
      <c r="K38" s="66"/>
      <c r="L38" s="138"/>
      <c r="M38" s="141"/>
    </row>
    <row r="39" spans="2:13" ht="60.75" customHeight="1" x14ac:dyDescent="0.25">
      <c r="B39" s="59">
        <v>30</v>
      </c>
      <c r="C39" s="60"/>
      <c r="D39" s="58"/>
      <c r="E39" s="66"/>
      <c r="F39" s="139"/>
      <c r="G39" s="66"/>
      <c r="H39" s="66"/>
      <c r="I39" s="66"/>
      <c r="J39" s="78"/>
      <c r="K39" s="66"/>
      <c r="L39" s="138"/>
      <c r="M39" s="141"/>
    </row>
    <row r="40" spans="2:13" ht="49.5" customHeight="1" x14ac:dyDescent="0.25">
      <c r="B40" s="74">
        <v>31</v>
      </c>
      <c r="C40" s="60"/>
      <c r="D40" s="58"/>
      <c r="E40" s="66"/>
      <c r="F40" s="139"/>
      <c r="G40" s="66"/>
      <c r="H40" s="66"/>
      <c r="I40" s="66"/>
      <c r="J40" s="66"/>
      <c r="K40" s="66"/>
      <c r="L40" s="138"/>
      <c r="M40" s="141"/>
    </row>
    <row r="41" spans="2:13" ht="49.5" customHeight="1" x14ac:dyDescent="0.25">
      <c r="B41" s="59">
        <v>32</v>
      </c>
      <c r="C41" s="60"/>
      <c r="D41" s="58"/>
      <c r="E41" s="66"/>
      <c r="F41" s="139"/>
      <c r="G41" s="66"/>
      <c r="H41" s="66"/>
      <c r="I41" s="66"/>
      <c r="J41" s="66"/>
      <c r="K41" s="66"/>
      <c r="L41" s="138"/>
      <c r="M41" s="141"/>
    </row>
    <row r="42" spans="2:13" ht="49.5" customHeight="1" x14ac:dyDescent="0.25">
      <c r="B42" s="74">
        <v>33</v>
      </c>
      <c r="C42" s="60"/>
      <c r="D42" s="58"/>
      <c r="E42" s="66"/>
      <c r="F42" s="139"/>
      <c r="G42" s="66"/>
      <c r="H42" s="66"/>
      <c r="I42" s="66"/>
      <c r="J42" s="66"/>
      <c r="K42" s="66"/>
      <c r="L42" s="138"/>
      <c r="M42" s="141"/>
    </row>
    <row r="43" spans="2:13" ht="49.5" customHeight="1" x14ac:dyDescent="0.25">
      <c r="B43" s="59">
        <v>34</v>
      </c>
      <c r="C43" s="60"/>
      <c r="D43" s="60"/>
      <c r="E43" s="66"/>
      <c r="F43" s="139"/>
      <c r="G43" s="66"/>
      <c r="H43" s="66"/>
      <c r="I43" s="66"/>
      <c r="J43" s="66"/>
      <c r="K43" s="66"/>
      <c r="L43" s="138"/>
      <c r="M43" s="141"/>
    </row>
    <row r="44" spans="2:13" ht="49.5" customHeight="1" x14ac:dyDescent="0.25">
      <c r="B44" s="74">
        <v>35</v>
      </c>
      <c r="C44" s="60"/>
      <c r="D44" s="60"/>
      <c r="E44" s="66"/>
      <c r="F44" s="139"/>
      <c r="G44" s="66"/>
      <c r="H44" s="66"/>
      <c r="I44" s="66"/>
      <c r="J44" s="66"/>
      <c r="K44" s="66"/>
      <c r="L44" s="138"/>
      <c r="M44" s="141"/>
    </row>
    <row r="45" spans="2:13" ht="49.5" customHeight="1" x14ac:dyDescent="0.25">
      <c r="B45" s="59">
        <v>36</v>
      </c>
      <c r="C45" s="60"/>
      <c r="D45" s="58"/>
      <c r="E45" s="66"/>
      <c r="F45" s="139"/>
      <c r="G45" s="66"/>
      <c r="H45" s="66"/>
      <c r="I45" s="66"/>
      <c r="J45" s="66"/>
      <c r="K45" s="66"/>
      <c r="L45" s="138"/>
      <c r="M45" s="141"/>
    </row>
    <row r="46" spans="2:13" ht="49.5" customHeight="1" x14ac:dyDescent="0.25">
      <c r="B46" s="74">
        <v>37</v>
      </c>
      <c r="C46" s="60"/>
      <c r="D46" s="60"/>
      <c r="E46" s="66"/>
      <c r="F46" s="139"/>
      <c r="G46" s="66"/>
      <c r="H46" s="66"/>
      <c r="I46" s="66"/>
      <c r="J46" s="66"/>
      <c r="K46" s="66"/>
      <c r="L46" s="138"/>
      <c r="M46" s="141"/>
    </row>
    <row r="47" spans="2:13" ht="49.5" customHeight="1" x14ac:dyDescent="0.25">
      <c r="B47" s="59">
        <v>38</v>
      </c>
      <c r="C47" s="60"/>
      <c r="D47" s="58"/>
      <c r="E47" s="66"/>
      <c r="F47" s="139"/>
      <c r="G47" s="66"/>
      <c r="H47" s="66"/>
      <c r="I47" s="66"/>
      <c r="J47" s="66"/>
      <c r="K47" s="66"/>
      <c r="L47" s="138"/>
      <c r="M47" s="141"/>
    </row>
    <row r="48" spans="2:13" ht="49.5" customHeight="1" x14ac:dyDescent="0.25">
      <c r="B48" s="74">
        <v>39</v>
      </c>
      <c r="C48" s="60"/>
      <c r="D48" s="58"/>
      <c r="E48" s="66"/>
      <c r="F48" s="139"/>
      <c r="G48" s="66"/>
      <c r="H48" s="66"/>
      <c r="I48" s="66"/>
      <c r="J48" s="66"/>
      <c r="K48" s="66"/>
      <c r="L48" s="138"/>
      <c r="M48" s="141"/>
    </row>
    <row r="49" spans="2:13" ht="49.5" customHeight="1" x14ac:dyDescent="0.25">
      <c r="B49" s="59">
        <v>40</v>
      </c>
      <c r="C49" s="60"/>
      <c r="D49" s="58"/>
      <c r="E49" s="66"/>
      <c r="F49" s="139"/>
      <c r="G49" s="66"/>
      <c r="H49" s="66"/>
      <c r="I49" s="66"/>
      <c r="J49" s="66"/>
      <c r="K49" s="66"/>
      <c r="L49" s="138"/>
      <c r="M49" s="141"/>
    </row>
    <row r="50" spans="2:13" ht="51" customHeight="1" x14ac:dyDescent="0.25">
      <c r="B50" s="74">
        <v>41</v>
      </c>
      <c r="C50" s="60"/>
      <c r="D50" s="58"/>
      <c r="E50" s="66"/>
      <c r="F50" s="139"/>
      <c r="G50" s="66"/>
      <c r="H50" s="66"/>
      <c r="I50" s="66"/>
      <c r="J50" s="66"/>
      <c r="K50" s="66"/>
      <c r="L50" s="138"/>
      <c r="M50" s="141"/>
    </row>
    <row r="51" spans="2:13" ht="51" customHeight="1" x14ac:dyDescent="0.25">
      <c r="B51" s="59">
        <v>42</v>
      </c>
      <c r="C51" s="60"/>
      <c r="D51" s="58"/>
      <c r="E51" s="66"/>
      <c r="F51" s="139"/>
      <c r="G51" s="66"/>
      <c r="H51" s="66"/>
      <c r="I51" s="66"/>
      <c r="J51" s="66"/>
      <c r="K51" s="66"/>
      <c r="L51" s="138"/>
      <c r="M51" s="141"/>
    </row>
    <row r="52" spans="2:13" ht="51" customHeight="1" x14ac:dyDescent="0.25">
      <c r="B52" s="74">
        <v>43</v>
      </c>
      <c r="C52" s="60"/>
      <c r="D52" s="58"/>
      <c r="E52" s="66"/>
      <c r="F52" s="139"/>
      <c r="G52" s="66"/>
      <c r="H52" s="66"/>
      <c r="I52" s="66"/>
      <c r="J52" s="66"/>
      <c r="K52" s="66"/>
      <c r="L52" s="138"/>
      <c r="M52" s="141"/>
    </row>
    <row r="53" spans="2:13" ht="62.25" customHeight="1" x14ac:dyDescent="0.25">
      <c r="B53" s="59">
        <v>44</v>
      </c>
      <c r="C53" s="60"/>
      <c r="D53" s="58"/>
      <c r="E53" s="66"/>
      <c r="F53" s="139"/>
      <c r="G53" s="66"/>
      <c r="H53" s="66"/>
      <c r="I53" s="66"/>
      <c r="J53" s="66"/>
      <c r="K53" s="66"/>
      <c r="L53" s="138"/>
      <c r="M53" s="141"/>
    </row>
    <row r="54" spans="2:13" ht="46.5" customHeight="1" x14ac:dyDescent="0.25">
      <c r="B54" s="74">
        <v>45</v>
      </c>
      <c r="C54" s="60"/>
      <c r="D54" s="58"/>
      <c r="E54" s="66"/>
      <c r="F54" s="139"/>
      <c r="G54" s="66"/>
      <c r="H54" s="66"/>
      <c r="I54" s="66"/>
      <c r="J54" s="66"/>
      <c r="K54" s="66"/>
      <c r="L54" s="138"/>
      <c r="M54" s="141"/>
    </row>
    <row r="55" spans="2:13" ht="46.5" customHeight="1" x14ac:dyDescent="0.25">
      <c r="B55" s="59">
        <v>46</v>
      </c>
      <c r="C55" s="60"/>
      <c r="D55" s="60"/>
      <c r="E55" s="66"/>
      <c r="F55" s="139"/>
      <c r="G55" s="66"/>
      <c r="H55" s="66"/>
      <c r="I55" s="66"/>
      <c r="J55" s="66"/>
      <c r="K55" s="66"/>
      <c r="L55" s="138"/>
      <c r="M55" s="141"/>
    </row>
    <row r="56" spans="2:13" ht="46.5" customHeight="1" x14ac:dyDescent="0.25">
      <c r="B56" s="74">
        <v>47</v>
      </c>
      <c r="C56" s="60"/>
      <c r="D56" s="60"/>
      <c r="E56" s="66"/>
      <c r="F56" s="139"/>
      <c r="G56" s="66"/>
      <c r="H56" s="66"/>
      <c r="I56" s="66"/>
      <c r="J56" s="66"/>
      <c r="K56" s="66"/>
      <c r="L56" s="138"/>
      <c r="M56" s="141"/>
    </row>
    <row r="57" spans="2:13" ht="46.5" customHeight="1" x14ac:dyDescent="0.25">
      <c r="B57" s="59">
        <v>48</v>
      </c>
      <c r="C57" s="60"/>
      <c r="D57" s="58"/>
      <c r="E57" s="66"/>
      <c r="F57" s="139"/>
      <c r="G57" s="66"/>
      <c r="H57" s="66"/>
      <c r="I57" s="66"/>
      <c r="J57" s="66"/>
      <c r="K57" s="66"/>
      <c r="L57" s="138"/>
      <c r="M57" s="141"/>
    </row>
    <row r="58" spans="2:13" ht="46.5" customHeight="1" x14ac:dyDescent="0.25">
      <c r="B58" s="74">
        <v>49</v>
      </c>
      <c r="C58" s="60"/>
      <c r="D58" s="58"/>
      <c r="E58" s="66"/>
      <c r="F58" s="139"/>
      <c r="G58" s="66"/>
      <c r="H58" s="66"/>
      <c r="I58" s="66"/>
      <c r="J58" s="66"/>
      <c r="K58" s="66"/>
      <c r="L58" s="138"/>
      <c r="M58" s="141"/>
    </row>
    <row r="59" spans="2:13" ht="46.5" customHeight="1" x14ac:dyDescent="0.25">
      <c r="B59" s="59">
        <v>50</v>
      </c>
      <c r="C59" s="60"/>
      <c r="D59" s="58"/>
      <c r="E59" s="66"/>
      <c r="F59" s="139"/>
      <c r="G59" s="66"/>
      <c r="H59" s="66"/>
      <c r="I59" s="66"/>
      <c r="J59" s="66"/>
      <c r="K59" s="66"/>
      <c r="L59" s="138"/>
      <c r="M59" s="141"/>
    </row>
    <row r="60" spans="2:13" ht="46.5" customHeight="1" x14ac:dyDescent="0.25">
      <c r="B60" s="74">
        <v>51</v>
      </c>
      <c r="C60" s="60"/>
      <c r="D60" s="58"/>
      <c r="E60" s="66"/>
      <c r="F60" s="139"/>
      <c r="G60" s="66"/>
      <c r="H60" s="66"/>
      <c r="I60" s="66"/>
      <c r="J60" s="66"/>
      <c r="K60" s="66"/>
      <c r="L60" s="138"/>
      <c r="M60" s="141"/>
    </row>
    <row r="61" spans="2:13" ht="65.25" customHeight="1" x14ac:dyDescent="0.25">
      <c r="B61" s="59">
        <v>52</v>
      </c>
      <c r="C61" s="60"/>
      <c r="D61" s="58"/>
      <c r="E61" s="66"/>
      <c r="F61" s="139"/>
      <c r="G61" s="66"/>
      <c r="H61" s="66"/>
      <c r="I61" s="66"/>
      <c r="J61" s="66"/>
      <c r="K61" s="66"/>
      <c r="L61" s="138"/>
      <c r="M61" s="141"/>
    </row>
    <row r="62" spans="2:13" ht="57" customHeight="1" x14ac:dyDescent="0.25">
      <c r="B62" s="74">
        <v>53</v>
      </c>
      <c r="C62" s="60"/>
      <c r="D62" s="58"/>
      <c r="E62" s="66"/>
      <c r="F62" s="139"/>
      <c r="G62" s="66"/>
      <c r="H62" s="66"/>
      <c r="I62" s="66"/>
      <c r="J62" s="66"/>
      <c r="K62" s="66"/>
      <c r="L62" s="138"/>
      <c r="M62" s="141"/>
    </row>
    <row r="63" spans="2:13" ht="49.5" customHeight="1" x14ac:dyDescent="0.25">
      <c r="B63" s="59">
        <v>54</v>
      </c>
      <c r="C63" s="60"/>
      <c r="D63" s="60"/>
      <c r="E63" s="66"/>
      <c r="F63" s="139"/>
      <c r="G63" s="66"/>
      <c r="H63" s="66"/>
      <c r="I63" s="66"/>
      <c r="J63" s="66"/>
      <c r="K63" s="66"/>
      <c r="L63" s="138"/>
      <c r="M63" s="141"/>
    </row>
    <row r="64" spans="2:13" ht="49.5" customHeight="1" x14ac:dyDescent="0.25">
      <c r="B64" s="74">
        <v>55</v>
      </c>
      <c r="C64" s="60"/>
      <c r="D64" s="58"/>
      <c r="E64" s="66"/>
      <c r="F64" s="139"/>
      <c r="G64" s="66"/>
      <c r="H64" s="66"/>
      <c r="I64" s="66"/>
      <c r="J64" s="66"/>
      <c r="K64" s="66"/>
      <c r="L64" s="138"/>
      <c r="M64" s="141"/>
    </row>
    <row r="65" spans="2:13" ht="49.5" customHeight="1" x14ac:dyDescent="0.25">
      <c r="B65" s="59">
        <v>56</v>
      </c>
      <c r="C65" s="60"/>
      <c r="D65" s="58"/>
      <c r="E65" s="66"/>
      <c r="F65" s="139"/>
      <c r="G65" s="66"/>
      <c r="H65" s="66"/>
      <c r="I65" s="66"/>
      <c r="J65" s="66"/>
      <c r="K65" s="66"/>
      <c r="L65" s="138"/>
      <c r="M65" s="141"/>
    </row>
    <row r="66" spans="2:13" ht="49.5" customHeight="1" x14ac:dyDescent="0.25">
      <c r="B66" s="74">
        <v>57</v>
      </c>
      <c r="C66" s="60"/>
      <c r="D66" s="58"/>
      <c r="E66" s="66"/>
      <c r="F66" s="139"/>
      <c r="G66" s="66"/>
      <c r="H66" s="66"/>
      <c r="I66" s="66"/>
      <c r="J66" s="66"/>
      <c r="K66" s="66"/>
      <c r="L66" s="138"/>
      <c r="M66" s="141"/>
    </row>
    <row r="67" spans="2:13" ht="49.5" customHeight="1" x14ac:dyDescent="0.25">
      <c r="B67" s="59">
        <v>58</v>
      </c>
      <c r="C67" s="60"/>
      <c r="D67" s="58"/>
      <c r="E67" s="66"/>
      <c r="F67" s="139"/>
      <c r="G67" s="66"/>
      <c r="H67" s="66"/>
      <c r="I67" s="66"/>
      <c r="J67" s="66"/>
      <c r="K67" s="66"/>
      <c r="L67" s="138"/>
      <c r="M67" s="141"/>
    </row>
    <row r="68" spans="2:13" ht="49.5" customHeight="1" x14ac:dyDescent="0.25">
      <c r="B68" s="74">
        <v>59</v>
      </c>
      <c r="C68" s="60"/>
      <c r="D68" s="60"/>
      <c r="E68" s="66"/>
      <c r="F68" s="78"/>
      <c r="G68" s="66"/>
      <c r="H68" s="66"/>
      <c r="I68" s="66"/>
      <c r="J68" s="66"/>
      <c r="K68" s="66"/>
      <c r="L68" s="138"/>
      <c r="M68" s="141"/>
    </row>
    <row r="69" spans="2:13" ht="49.5" customHeight="1" x14ac:dyDescent="0.25">
      <c r="B69" s="59">
        <v>60</v>
      </c>
      <c r="C69" s="60"/>
      <c r="D69" s="58"/>
      <c r="E69" s="66"/>
      <c r="F69" s="139"/>
      <c r="G69" s="66"/>
      <c r="H69" s="66"/>
      <c r="I69" s="66"/>
      <c r="J69" s="66"/>
      <c r="K69" s="66"/>
      <c r="L69" s="138"/>
      <c r="M69" s="141"/>
    </row>
    <row r="70" spans="2:13" ht="49.5" customHeight="1" x14ac:dyDescent="0.25">
      <c r="B70" s="74">
        <v>61</v>
      </c>
      <c r="C70" s="60"/>
      <c r="D70" s="58"/>
      <c r="E70" s="66"/>
      <c r="F70" s="139"/>
      <c r="G70" s="66"/>
      <c r="H70" s="66"/>
      <c r="I70" s="66"/>
      <c r="J70" s="66"/>
      <c r="K70" s="66"/>
      <c r="L70" s="138"/>
      <c r="M70" s="141"/>
    </row>
    <row r="71" spans="2:13" ht="49.5" customHeight="1" x14ac:dyDescent="0.25">
      <c r="B71" s="59">
        <v>62</v>
      </c>
      <c r="C71" s="60"/>
      <c r="D71" s="60"/>
      <c r="E71" s="66"/>
      <c r="F71" s="139"/>
      <c r="G71" s="66"/>
      <c r="H71" s="66"/>
      <c r="I71" s="66"/>
      <c r="J71" s="66"/>
      <c r="K71" s="66"/>
      <c r="L71" s="138"/>
      <c r="M71" s="141"/>
    </row>
    <row r="72" spans="2:13" ht="78" customHeight="1" x14ac:dyDescent="0.25">
      <c r="B72" s="74">
        <v>63</v>
      </c>
      <c r="C72" s="60"/>
      <c r="D72" s="60"/>
      <c r="E72" s="66"/>
      <c r="F72" s="139"/>
      <c r="G72" s="66"/>
      <c r="H72" s="66"/>
      <c r="I72" s="66"/>
      <c r="J72" s="66"/>
      <c r="K72" s="66"/>
      <c r="L72" s="138"/>
      <c r="M72" s="141"/>
    </row>
    <row r="73" spans="2:13" ht="78" customHeight="1" x14ac:dyDescent="0.25">
      <c r="B73" s="59">
        <v>64</v>
      </c>
      <c r="C73" s="60"/>
      <c r="D73" s="60"/>
      <c r="E73" s="66"/>
      <c r="F73" s="139"/>
      <c r="G73" s="66"/>
      <c r="H73" s="66"/>
      <c r="I73" s="62"/>
      <c r="J73" s="66"/>
      <c r="K73" s="66"/>
      <c r="L73" s="138"/>
      <c r="M73" s="141"/>
    </row>
    <row r="74" spans="2:13" ht="78" customHeight="1" x14ac:dyDescent="0.25">
      <c r="B74" s="74">
        <v>65</v>
      </c>
      <c r="C74" s="60"/>
      <c r="D74" s="58"/>
      <c r="E74" s="66"/>
      <c r="F74" s="139"/>
      <c r="G74" s="66"/>
      <c r="H74" s="66"/>
      <c r="I74" s="66"/>
      <c r="J74" s="66"/>
      <c r="K74" s="66"/>
      <c r="L74" s="138"/>
      <c r="M74" s="141"/>
    </row>
    <row r="75" spans="2:13" ht="78" customHeight="1" x14ac:dyDescent="0.25">
      <c r="B75" s="59">
        <v>66</v>
      </c>
      <c r="C75" s="60"/>
      <c r="D75" s="58"/>
      <c r="E75" s="66"/>
      <c r="F75" s="139"/>
      <c r="G75" s="66"/>
      <c r="H75" s="66"/>
      <c r="I75" s="66"/>
      <c r="J75" s="66"/>
      <c r="K75" s="66"/>
      <c r="L75" s="138"/>
      <c r="M75" s="141"/>
    </row>
    <row r="76" spans="2:13" ht="78" customHeight="1" x14ac:dyDescent="0.25">
      <c r="B76" s="74">
        <v>67</v>
      </c>
      <c r="C76" s="60"/>
      <c r="D76" s="58"/>
      <c r="E76" s="66"/>
      <c r="F76" s="139"/>
      <c r="G76" s="66"/>
      <c r="H76" s="66"/>
      <c r="I76" s="66"/>
      <c r="J76" s="66"/>
      <c r="K76" s="66"/>
      <c r="L76" s="138"/>
      <c r="M76" s="141"/>
    </row>
    <row r="77" spans="2:13" ht="61.5" customHeight="1" x14ac:dyDescent="0.25">
      <c r="B77" s="59">
        <v>68</v>
      </c>
      <c r="C77" s="60"/>
      <c r="D77" s="60"/>
      <c r="E77" s="66"/>
      <c r="F77" s="139"/>
      <c r="G77" s="66"/>
      <c r="H77" s="66"/>
      <c r="I77" s="66"/>
      <c r="J77" s="66"/>
      <c r="K77" s="66"/>
      <c r="L77" s="138"/>
      <c r="M77" s="141"/>
    </row>
    <row r="78" spans="2:13" ht="57" customHeight="1" x14ac:dyDescent="0.25">
      <c r="B78" s="74">
        <v>69</v>
      </c>
      <c r="C78" s="60"/>
      <c r="D78" s="58"/>
      <c r="E78" s="66"/>
      <c r="F78" s="139"/>
      <c r="G78" s="66"/>
      <c r="H78" s="66"/>
      <c r="I78" s="66"/>
      <c r="J78" s="66"/>
      <c r="K78" s="66"/>
      <c r="L78" s="138"/>
      <c r="M78" s="141"/>
    </row>
    <row r="79" spans="2:13" ht="57" customHeight="1" x14ac:dyDescent="0.25">
      <c r="B79" s="59">
        <v>70</v>
      </c>
      <c r="C79" s="60"/>
      <c r="D79" s="58"/>
      <c r="E79" s="66"/>
      <c r="F79" s="139"/>
      <c r="G79" s="66"/>
      <c r="H79" s="66"/>
      <c r="I79" s="66"/>
      <c r="J79" s="66"/>
      <c r="K79" s="66"/>
      <c r="L79" s="138"/>
      <c r="M79" s="141"/>
    </row>
    <row r="80" spans="2:13" ht="57" customHeight="1" x14ac:dyDescent="0.25">
      <c r="B80" s="74">
        <v>71</v>
      </c>
      <c r="C80" s="60"/>
      <c r="D80" s="60"/>
      <c r="E80" s="66"/>
      <c r="F80" s="139"/>
      <c r="G80" s="66"/>
      <c r="H80" s="66"/>
      <c r="I80" s="66"/>
      <c r="J80" s="66"/>
      <c r="K80" s="66"/>
      <c r="L80" s="138"/>
      <c r="M80" s="141"/>
    </row>
    <row r="81" spans="2:13" ht="57" customHeight="1" x14ac:dyDescent="0.25">
      <c r="B81" s="59">
        <v>72</v>
      </c>
      <c r="C81" s="60"/>
      <c r="D81" s="60"/>
      <c r="E81" s="66"/>
      <c r="F81" s="139"/>
      <c r="G81" s="66"/>
      <c r="H81" s="66"/>
      <c r="I81" s="66"/>
      <c r="J81" s="66"/>
      <c r="K81" s="66"/>
      <c r="L81" s="138"/>
      <c r="M81" s="141"/>
    </row>
    <row r="82" spans="2:13" ht="57" customHeight="1" x14ac:dyDescent="0.25">
      <c r="B82" s="74">
        <v>73</v>
      </c>
      <c r="C82" s="60"/>
      <c r="D82" s="58"/>
      <c r="E82" s="66"/>
      <c r="F82" s="139"/>
      <c r="G82" s="66"/>
      <c r="H82" s="66"/>
      <c r="I82" s="66"/>
      <c r="J82" s="66"/>
      <c r="K82" s="66"/>
      <c r="L82" s="138"/>
      <c r="M82" s="141"/>
    </row>
    <row r="83" spans="2:13" ht="57" customHeight="1" x14ac:dyDescent="0.25">
      <c r="B83" s="59">
        <v>74</v>
      </c>
      <c r="C83" s="60"/>
      <c r="D83" s="60"/>
      <c r="E83" s="66"/>
      <c r="F83" s="139"/>
      <c r="G83" s="66"/>
      <c r="H83" s="66"/>
      <c r="I83" s="66"/>
      <c r="J83" s="66"/>
      <c r="K83" s="66"/>
      <c r="L83" s="138"/>
      <c r="M83" s="141"/>
    </row>
    <row r="84" spans="2:13" ht="57" customHeight="1" x14ac:dyDescent="0.25">
      <c r="B84" s="74">
        <v>75</v>
      </c>
      <c r="C84" s="60"/>
      <c r="D84" s="60"/>
      <c r="E84" s="66"/>
      <c r="F84" s="139"/>
      <c r="G84" s="66"/>
      <c r="H84" s="66"/>
      <c r="I84" s="66"/>
      <c r="J84" s="66"/>
      <c r="K84" s="66"/>
      <c r="L84" s="138"/>
      <c r="M84" s="141"/>
    </row>
    <row r="85" spans="2:13" ht="57" customHeight="1" x14ac:dyDescent="0.25">
      <c r="B85" s="59">
        <v>76</v>
      </c>
      <c r="C85" s="60"/>
      <c r="D85" s="58"/>
      <c r="E85" s="66"/>
      <c r="F85" s="139"/>
      <c r="G85" s="66"/>
      <c r="H85" s="66"/>
      <c r="I85" s="66"/>
      <c r="J85" s="66"/>
      <c r="K85" s="66"/>
      <c r="L85" s="138"/>
      <c r="M85" s="141"/>
    </row>
    <row r="86" spans="2:13" ht="57" customHeight="1" x14ac:dyDescent="0.25">
      <c r="B86" s="74">
        <v>77</v>
      </c>
      <c r="C86" s="60"/>
      <c r="D86" s="60"/>
      <c r="E86" s="66"/>
      <c r="F86" s="139"/>
      <c r="G86" s="66"/>
      <c r="H86" s="66"/>
      <c r="I86" s="66"/>
      <c r="J86" s="66"/>
      <c r="K86" s="66"/>
      <c r="L86" s="138"/>
      <c r="M86" s="141"/>
    </row>
    <row r="87" spans="2:13" ht="57" customHeight="1" x14ac:dyDescent="0.25">
      <c r="B87" s="59">
        <v>78</v>
      </c>
      <c r="C87" s="60"/>
      <c r="D87" s="60"/>
      <c r="E87" s="66"/>
      <c r="F87" s="139"/>
      <c r="G87" s="66"/>
      <c r="H87" s="66"/>
      <c r="I87" s="66"/>
      <c r="J87" s="66"/>
      <c r="K87" s="66"/>
      <c r="L87" s="138"/>
      <c r="M87" s="141"/>
    </row>
    <row r="88" spans="2:13" ht="57" customHeight="1" x14ac:dyDescent="0.25">
      <c r="B88" s="74">
        <v>79</v>
      </c>
      <c r="C88" s="60"/>
      <c r="D88" s="60"/>
      <c r="E88" s="66"/>
      <c r="F88" s="139"/>
      <c r="G88" s="66"/>
      <c r="H88" s="78"/>
      <c r="I88" s="66"/>
      <c r="J88" s="66"/>
      <c r="K88" s="66"/>
      <c r="L88" s="138"/>
      <c r="M88" s="141"/>
    </row>
    <row r="89" spans="2:13" ht="57" customHeight="1" x14ac:dyDescent="0.25">
      <c r="B89" s="59">
        <v>80</v>
      </c>
      <c r="C89" s="60"/>
      <c r="D89" s="58"/>
      <c r="E89" s="66"/>
      <c r="F89" s="139"/>
      <c r="G89" s="66"/>
      <c r="H89" s="78"/>
      <c r="I89" s="66"/>
      <c r="J89" s="66"/>
      <c r="K89" s="66"/>
      <c r="L89" s="138"/>
      <c r="M89" s="141"/>
    </row>
    <row r="90" spans="2:13" ht="59.25" customHeight="1" x14ac:dyDescent="0.25">
      <c r="B90" s="74">
        <v>81</v>
      </c>
      <c r="C90" s="60"/>
      <c r="D90" s="58"/>
      <c r="E90" s="66"/>
      <c r="F90" s="139"/>
      <c r="G90" s="66"/>
      <c r="H90" s="66"/>
      <c r="I90" s="66"/>
      <c r="J90" s="66"/>
      <c r="K90" s="66"/>
      <c r="L90" s="138"/>
      <c r="M90" s="141"/>
    </row>
    <row r="91" spans="2:13" ht="49.5" customHeight="1" x14ac:dyDescent="0.25">
      <c r="B91" s="59">
        <v>82</v>
      </c>
      <c r="C91" s="60"/>
      <c r="D91" s="58"/>
      <c r="E91" s="66"/>
      <c r="F91" s="139"/>
      <c r="G91" s="66"/>
      <c r="H91" s="78"/>
      <c r="I91" s="66"/>
      <c r="J91" s="66"/>
      <c r="K91" s="66"/>
      <c r="L91" s="138"/>
      <c r="M91" s="141"/>
    </row>
    <row r="92" spans="2:13" ht="49.5" customHeight="1" x14ac:dyDescent="0.25">
      <c r="B92" s="74">
        <v>83</v>
      </c>
      <c r="C92" s="60"/>
      <c r="D92" s="60"/>
      <c r="E92" s="66"/>
      <c r="F92" s="139"/>
      <c r="G92" s="66"/>
      <c r="H92" s="66"/>
      <c r="I92" s="66"/>
      <c r="J92" s="66"/>
      <c r="K92" s="66"/>
      <c r="L92" s="138"/>
      <c r="M92" s="141"/>
    </row>
    <row r="93" spans="2:13" ht="49.5" customHeight="1" x14ac:dyDescent="0.25">
      <c r="B93" s="59">
        <v>84</v>
      </c>
      <c r="C93" s="60"/>
      <c r="D93" s="58"/>
      <c r="E93" s="66"/>
      <c r="F93" s="139"/>
      <c r="G93" s="66"/>
      <c r="H93" s="78"/>
      <c r="I93" s="66"/>
      <c r="J93" s="66"/>
      <c r="K93" s="66"/>
      <c r="L93" s="138"/>
      <c r="M93" s="141"/>
    </row>
    <row r="94" spans="2:13" ht="49.5" customHeight="1" x14ac:dyDescent="0.25">
      <c r="B94" s="74">
        <v>85</v>
      </c>
      <c r="C94" s="60"/>
      <c r="D94" s="58"/>
      <c r="E94" s="66"/>
      <c r="F94" s="139"/>
      <c r="G94" s="66"/>
      <c r="H94" s="66"/>
      <c r="I94" s="66"/>
      <c r="J94" s="66"/>
      <c r="K94" s="66"/>
      <c r="L94" s="138"/>
      <c r="M94" s="141"/>
    </row>
    <row r="95" spans="2:13" ht="49.5" customHeight="1" x14ac:dyDescent="0.25">
      <c r="B95" s="59">
        <v>86</v>
      </c>
      <c r="C95" s="60"/>
      <c r="D95" s="58"/>
      <c r="E95" s="66"/>
      <c r="F95" s="139"/>
      <c r="G95" s="66"/>
      <c r="H95" s="66"/>
      <c r="I95" s="66"/>
      <c r="J95" s="66"/>
      <c r="K95" s="66"/>
      <c r="L95" s="138"/>
      <c r="M95" s="141"/>
    </row>
    <row r="96" spans="2:13" ht="49.5" customHeight="1" x14ac:dyDescent="0.25">
      <c r="B96" s="74">
        <v>87</v>
      </c>
      <c r="C96" s="60"/>
      <c r="D96" s="60"/>
      <c r="E96" s="66"/>
      <c r="F96" s="139"/>
      <c r="G96" s="66"/>
      <c r="H96" s="66"/>
      <c r="I96" s="66"/>
      <c r="J96" s="66"/>
      <c r="K96" s="66"/>
      <c r="L96" s="138"/>
      <c r="M96" s="141"/>
    </row>
    <row r="97" spans="2:13" ht="49.5" customHeight="1" x14ac:dyDescent="0.25">
      <c r="B97" s="59">
        <v>88</v>
      </c>
      <c r="C97" s="60"/>
      <c r="D97" s="58"/>
      <c r="E97" s="66"/>
      <c r="F97" s="139"/>
      <c r="G97" s="66"/>
      <c r="H97" s="66"/>
      <c r="I97" s="66"/>
      <c r="J97" s="66"/>
      <c r="K97" s="66"/>
      <c r="L97" s="138"/>
      <c r="M97" s="141"/>
    </row>
    <row r="98" spans="2:13" ht="62.25" customHeight="1" x14ac:dyDescent="0.25">
      <c r="B98" s="74">
        <v>89</v>
      </c>
      <c r="C98" s="60"/>
      <c r="D98" s="58"/>
      <c r="E98" s="66"/>
      <c r="F98" s="139"/>
      <c r="G98" s="66"/>
      <c r="H98" s="66"/>
      <c r="I98" s="66"/>
      <c r="J98" s="66"/>
      <c r="K98" s="66"/>
      <c r="L98" s="138"/>
      <c r="M98" s="141"/>
    </row>
    <row r="99" spans="2:13" ht="41.25" customHeight="1" x14ac:dyDescent="0.25">
      <c r="B99" s="59">
        <v>90</v>
      </c>
      <c r="C99" s="60"/>
      <c r="D99" s="58"/>
      <c r="E99" s="66"/>
      <c r="F99" s="139"/>
      <c r="G99" s="66"/>
      <c r="H99" s="66"/>
      <c r="I99" s="66"/>
      <c r="J99" s="66"/>
      <c r="K99" s="66"/>
      <c r="L99" s="138"/>
      <c r="M99" s="141"/>
    </row>
    <row r="100" spans="2:13" ht="41.25" customHeight="1" x14ac:dyDescent="0.25">
      <c r="B100" s="74">
        <v>91</v>
      </c>
      <c r="C100" s="60"/>
      <c r="D100" s="58"/>
      <c r="E100" s="66"/>
      <c r="F100" s="139"/>
      <c r="G100" s="66"/>
      <c r="H100" s="66"/>
      <c r="I100" s="66"/>
      <c r="J100" s="66"/>
      <c r="K100" s="66"/>
      <c r="L100" s="138"/>
      <c r="M100" s="141"/>
    </row>
    <row r="101" spans="2:13" ht="41.25" customHeight="1" x14ac:dyDescent="0.25">
      <c r="B101" s="59">
        <v>92</v>
      </c>
      <c r="C101" s="60"/>
      <c r="D101" s="58"/>
      <c r="E101" s="66"/>
      <c r="F101" s="139"/>
      <c r="G101" s="66"/>
      <c r="H101" s="66"/>
      <c r="I101" s="66"/>
      <c r="J101" s="66"/>
      <c r="K101" s="66"/>
      <c r="L101" s="138"/>
      <c r="M101" s="141"/>
    </row>
    <row r="102" spans="2:13" ht="41.25" customHeight="1" x14ac:dyDescent="0.25">
      <c r="B102" s="74">
        <v>93</v>
      </c>
      <c r="C102" s="60"/>
      <c r="D102" s="58"/>
      <c r="E102" s="66"/>
      <c r="F102" s="139"/>
      <c r="G102" s="66"/>
      <c r="H102" s="66"/>
      <c r="I102" s="66"/>
      <c r="J102" s="66"/>
      <c r="K102" s="66"/>
      <c r="L102" s="138"/>
      <c r="M102" s="141"/>
    </row>
    <row r="103" spans="2:13" ht="41.25" customHeight="1" x14ac:dyDescent="0.25">
      <c r="B103" s="59">
        <v>94</v>
      </c>
      <c r="C103" s="60"/>
      <c r="D103" s="58"/>
      <c r="E103" s="66"/>
      <c r="F103" s="139"/>
      <c r="G103" s="66"/>
      <c r="H103" s="66"/>
      <c r="I103" s="66"/>
      <c r="J103" s="66"/>
      <c r="K103" s="66"/>
      <c r="L103" s="138"/>
      <c r="M103" s="141"/>
    </row>
    <row r="104" spans="2:13" ht="41.25" customHeight="1" x14ac:dyDescent="0.25">
      <c r="B104" s="74">
        <v>95</v>
      </c>
      <c r="C104" s="60"/>
      <c r="D104" s="58"/>
      <c r="E104" s="66"/>
      <c r="F104" s="139"/>
      <c r="G104" s="66"/>
      <c r="H104" s="66"/>
      <c r="I104" s="66"/>
      <c r="J104" s="66"/>
      <c r="K104" s="66"/>
      <c r="L104" s="138"/>
      <c r="M104" s="141"/>
    </row>
    <row r="105" spans="2:13" ht="41.25" customHeight="1" x14ac:dyDescent="0.25">
      <c r="B105" s="59">
        <v>96</v>
      </c>
      <c r="C105" s="60"/>
      <c r="D105" s="58"/>
      <c r="E105" s="66"/>
      <c r="F105" s="78"/>
      <c r="G105" s="66"/>
      <c r="H105" s="66"/>
      <c r="I105" s="66"/>
      <c r="J105" s="78"/>
      <c r="K105" s="66"/>
      <c r="L105" s="138"/>
      <c r="M105" s="141"/>
    </row>
    <row r="106" spans="2:13" ht="41.25" customHeight="1" x14ac:dyDescent="0.25">
      <c r="B106" s="74">
        <v>97</v>
      </c>
      <c r="C106" s="60"/>
      <c r="D106" s="58"/>
      <c r="E106" s="66"/>
      <c r="F106" s="139"/>
      <c r="G106" s="66"/>
      <c r="H106" s="66"/>
      <c r="I106" s="66"/>
      <c r="J106" s="78"/>
      <c r="K106" s="66"/>
      <c r="L106" s="138"/>
      <c r="M106" s="141"/>
    </row>
    <row r="107" spans="2:13" ht="72" customHeight="1" x14ac:dyDescent="0.25">
      <c r="B107" s="59">
        <v>98</v>
      </c>
      <c r="C107" s="60"/>
      <c r="D107" s="58"/>
      <c r="E107" s="66"/>
      <c r="F107" s="139"/>
      <c r="G107" s="66"/>
      <c r="H107" s="66"/>
      <c r="I107" s="66"/>
      <c r="J107" s="78"/>
      <c r="K107" s="66"/>
      <c r="L107" s="138"/>
      <c r="M107" s="141"/>
    </row>
    <row r="108" spans="2:13" ht="45" customHeight="1" x14ac:dyDescent="0.25">
      <c r="B108" s="74">
        <v>99</v>
      </c>
      <c r="C108" s="60"/>
      <c r="D108" s="58"/>
      <c r="E108" s="66"/>
      <c r="F108" s="139"/>
      <c r="G108" s="66"/>
      <c r="H108" s="66"/>
      <c r="I108" s="66"/>
      <c r="J108" s="78"/>
      <c r="K108" s="66"/>
      <c r="L108" s="138"/>
      <c r="M108" s="141"/>
    </row>
    <row r="109" spans="2:13" ht="45" customHeight="1" x14ac:dyDescent="0.25">
      <c r="B109" s="59">
        <v>100</v>
      </c>
      <c r="C109" s="60"/>
      <c r="D109" s="60"/>
      <c r="E109" s="66"/>
      <c r="F109" s="139"/>
      <c r="G109" s="66"/>
      <c r="H109" s="66"/>
      <c r="I109" s="66"/>
      <c r="J109" s="78"/>
      <c r="K109" s="66"/>
      <c r="L109" s="138"/>
      <c r="M109" s="141"/>
    </row>
    <row r="110" spans="2:13" ht="45" customHeight="1" x14ac:dyDescent="0.25">
      <c r="B110" s="74">
        <v>101</v>
      </c>
      <c r="C110" s="60"/>
      <c r="D110" s="58"/>
      <c r="E110" s="66"/>
      <c r="F110" s="139"/>
      <c r="G110" s="66"/>
      <c r="H110" s="66"/>
      <c r="I110" s="66"/>
      <c r="J110" s="78"/>
      <c r="K110" s="66"/>
      <c r="L110" s="138"/>
      <c r="M110" s="141"/>
    </row>
    <row r="111" spans="2:13" ht="45" customHeight="1" x14ac:dyDescent="0.25">
      <c r="B111" s="59">
        <v>102</v>
      </c>
      <c r="C111" s="60"/>
      <c r="D111" s="58"/>
      <c r="E111" s="66"/>
      <c r="F111" s="139"/>
      <c r="G111" s="66"/>
      <c r="H111" s="66"/>
      <c r="I111" s="66"/>
      <c r="J111" s="78"/>
      <c r="K111" s="66"/>
      <c r="L111" s="138"/>
      <c r="M111" s="141"/>
    </row>
    <row r="112" spans="2:13" ht="45" customHeight="1" x14ac:dyDescent="0.25">
      <c r="B112" s="74">
        <v>103</v>
      </c>
      <c r="C112" s="60"/>
      <c r="D112" s="58"/>
      <c r="E112" s="66"/>
      <c r="F112" s="139"/>
      <c r="G112" s="66"/>
      <c r="H112" s="66"/>
      <c r="I112" s="66"/>
      <c r="J112" s="78"/>
      <c r="K112" s="66"/>
      <c r="L112" s="138"/>
      <c r="M112" s="141"/>
    </row>
    <row r="113" spans="2:13" ht="45" customHeight="1" x14ac:dyDescent="0.25">
      <c r="B113" s="59">
        <v>104</v>
      </c>
      <c r="C113" s="60"/>
      <c r="D113" s="58"/>
      <c r="E113" s="66"/>
      <c r="F113" s="139"/>
      <c r="G113" s="66"/>
      <c r="H113" s="66"/>
      <c r="I113" s="66"/>
      <c r="J113" s="78"/>
      <c r="K113" s="66"/>
      <c r="L113" s="138"/>
      <c r="M113" s="141"/>
    </row>
    <row r="114" spans="2:13" ht="45" customHeight="1" x14ac:dyDescent="0.25">
      <c r="B114" s="74">
        <v>105</v>
      </c>
      <c r="C114" s="60"/>
      <c r="D114" s="58"/>
      <c r="E114" s="66"/>
      <c r="F114" s="139"/>
      <c r="G114" s="66"/>
      <c r="H114" s="66"/>
      <c r="I114" s="66"/>
      <c r="J114" s="78"/>
      <c r="K114" s="66"/>
      <c r="L114" s="138"/>
      <c r="M114" s="141"/>
    </row>
    <row r="115" spans="2:13" ht="45" customHeight="1" x14ac:dyDescent="0.25">
      <c r="B115" s="59">
        <v>106</v>
      </c>
      <c r="C115" s="60"/>
      <c r="D115" s="58"/>
      <c r="E115" s="66"/>
      <c r="F115" s="139"/>
      <c r="G115" s="66"/>
      <c r="H115" s="66"/>
      <c r="I115" s="66"/>
      <c r="J115" s="78"/>
      <c r="K115" s="66"/>
      <c r="L115" s="138"/>
      <c r="M115" s="141"/>
    </row>
    <row r="116" spans="2:13" ht="45" customHeight="1" x14ac:dyDescent="0.25">
      <c r="B116" s="74">
        <v>107</v>
      </c>
      <c r="C116" s="60"/>
      <c r="D116" s="58"/>
      <c r="E116" s="66"/>
      <c r="F116" s="139"/>
      <c r="G116" s="66"/>
      <c r="H116" s="78"/>
      <c r="I116" s="66"/>
      <c r="J116" s="78"/>
      <c r="K116" s="66"/>
      <c r="L116" s="138"/>
      <c r="M116" s="141"/>
    </row>
    <row r="117" spans="2:13" ht="45" customHeight="1" x14ac:dyDescent="0.25">
      <c r="B117" s="59">
        <v>108</v>
      </c>
      <c r="C117" s="60"/>
      <c r="D117" s="58"/>
      <c r="E117" s="66"/>
      <c r="F117" s="139"/>
      <c r="G117" s="66"/>
      <c r="H117" s="78"/>
      <c r="I117" s="66"/>
      <c r="J117" s="78"/>
      <c r="K117" s="66"/>
      <c r="L117" s="138"/>
      <c r="M117" s="141"/>
    </row>
    <row r="118" spans="2:13" ht="45" customHeight="1" x14ac:dyDescent="0.25">
      <c r="B118" s="74">
        <v>109</v>
      </c>
      <c r="C118" s="60"/>
      <c r="D118" s="60"/>
      <c r="E118" s="66"/>
      <c r="F118" s="139"/>
      <c r="G118" s="66"/>
      <c r="H118" s="66"/>
      <c r="I118" s="66"/>
      <c r="J118" s="78"/>
      <c r="K118" s="66"/>
      <c r="L118" s="138"/>
      <c r="M118" s="141"/>
    </row>
    <row r="119" spans="2:13" ht="45" customHeight="1" x14ac:dyDescent="0.25">
      <c r="B119" s="59">
        <v>110</v>
      </c>
      <c r="C119" s="60"/>
      <c r="D119" s="58"/>
      <c r="E119" s="66"/>
      <c r="F119" s="139"/>
      <c r="G119" s="66"/>
      <c r="H119" s="66"/>
      <c r="I119" s="66"/>
      <c r="J119" s="78"/>
      <c r="K119" s="66"/>
      <c r="L119" s="138"/>
      <c r="M119" s="141"/>
    </row>
    <row r="120" spans="2:13" ht="45" customHeight="1" x14ac:dyDescent="0.25">
      <c r="B120" s="74">
        <v>111</v>
      </c>
      <c r="C120" s="60"/>
      <c r="D120" s="58"/>
      <c r="E120" s="66"/>
      <c r="F120" s="139"/>
      <c r="G120" s="66"/>
      <c r="H120" s="66"/>
      <c r="I120" s="66"/>
      <c r="J120" s="78"/>
      <c r="K120" s="66"/>
      <c r="L120" s="138"/>
      <c r="M120" s="141"/>
    </row>
    <row r="121" spans="2:13" ht="45" customHeight="1" x14ac:dyDescent="0.25">
      <c r="B121" s="59">
        <v>112</v>
      </c>
      <c r="C121" s="60"/>
      <c r="D121" s="58"/>
      <c r="E121" s="66"/>
      <c r="F121" s="139"/>
      <c r="G121" s="66"/>
      <c r="H121" s="66"/>
      <c r="I121" s="66"/>
      <c r="J121" s="78"/>
      <c r="K121" s="66"/>
      <c r="L121" s="138"/>
      <c r="M121" s="141"/>
    </row>
    <row r="122" spans="2:13" ht="52.5" customHeight="1" x14ac:dyDescent="0.25">
      <c r="B122" s="74">
        <v>113</v>
      </c>
      <c r="C122" s="60"/>
      <c r="D122" s="58"/>
      <c r="E122" s="66"/>
      <c r="F122" s="139"/>
      <c r="G122" s="66"/>
      <c r="H122" s="66"/>
      <c r="I122" s="66"/>
      <c r="J122" s="78"/>
      <c r="K122" s="66"/>
      <c r="L122" s="138"/>
      <c r="M122" s="141"/>
    </row>
    <row r="123" spans="2:13" ht="52.5" customHeight="1" x14ac:dyDescent="0.25">
      <c r="B123" s="59">
        <v>114</v>
      </c>
      <c r="C123" s="60"/>
      <c r="D123" s="60"/>
      <c r="E123" s="66"/>
      <c r="F123" s="139"/>
      <c r="G123" s="66"/>
      <c r="H123" s="78"/>
      <c r="I123" s="66"/>
      <c r="J123" s="78"/>
      <c r="K123" s="66"/>
      <c r="L123" s="138"/>
      <c r="M123" s="141"/>
    </row>
    <row r="124" spans="2:13" ht="52.5" customHeight="1" x14ac:dyDescent="0.25">
      <c r="B124" s="74">
        <v>115</v>
      </c>
      <c r="C124" s="60"/>
      <c r="D124" s="60"/>
      <c r="E124" s="66"/>
      <c r="F124" s="139"/>
      <c r="G124" s="66"/>
      <c r="H124" s="66"/>
      <c r="I124" s="66"/>
      <c r="J124" s="78"/>
      <c r="K124" s="66"/>
      <c r="L124" s="138"/>
      <c r="M124" s="141"/>
    </row>
    <row r="125" spans="2:13" ht="52.5" customHeight="1" x14ac:dyDescent="0.25">
      <c r="B125" s="59">
        <v>116</v>
      </c>
      <c r="C125" s="60"/>
      <c r="D125" s="58"/>
      <c r="E125" s="66"/>
      <c r="F125" s="137"/>
      <c r="G125" s="66"/>
      <c r="H125" s="66"/>
      <c r="I125" s="66"/>
      <c r="J125" s="78"/>
      <c r="K125" s="66"/>
      <c r="L125" s="138"/>
      <c r="M125" s="141"/>
    </row>
    <row r="126" spans="2:13" ht="52.5" customHeight="1" x14ac:dyDescent="0.25">
      <c r="B126" s="74">
        <v>117</v>
      </c>
      <c r="C126" s="60"/>
      <c r="D126" s="58"/>
      <c r="E126" s="66"/>
      <c r="F126" s="139"/>
      <c r="G126" s="66"/>
      <c r="H126" s="66"/>
      <c r="I126" s="66"/>
      <c r="J126" s="78"/>
      <c r="K126" s="66"/>
      <c r="L126" s="138"/>
      <c r="M126" s="141"/>
    </row>
    <row r="127" spans="2:13" ht="52.5" customHeight="1" x14ac:dyDescent="0.25">
      <c r="B127" s="59">
        <v>118</v>
      </c>
      <c r="C127" s="60"/>
      <c r="D127" s="58"/>
      <c r="E127" s="66"/>
      <c r="F127" s="139"/>
      <c r="G127" s="66"/>
      <c r="H127" s="78"/>
      <c r="I127" s="66"/>
      <c r="J127" s="78"/>
      <c r="K127" s="66"/>
      <c r="L127" s="138"/>
      <c r="M127" s="141"/>
    </row>
    <row r="128" spans="2:13" ht="52.5" customHeight="1" x14ac:dyDescent="0.25">
      <c r="B128" s="74">
        <v>119</v>
      </c>
      <c r="C128" s="60"/>
      <c r="D128" s="58"/>
      <c r="E128" s="66"/>
      <c r="F128" s="139"/>
      <c r="G128" s="66"/>
      <c r="H128" s="66"/>
      <c r="I128" s="66"/>
      <c r="J128" s="78"/>
      <c r="K128" s="66"/>
      <c r="L128" s="138"/>
      <c r="M128" s="141"/>
    </row>
    <row r="129" spans="2:13" ht="52.5" customHeight="1" x14ac:dyDescent="0.25">
      <c r="B129" s="59">
        <v>120</v>
      </c>
      <c r="C129" s="60"/>
      <c r="D129" s="58"/>
      <c r="E129" s="66"/>
      <c r="F129" s="139"/>
      <c r="G129" s="66"/>
      <c r="H129" s="66"/>
      <c r="I129" s="66"/>
      <c r="J129" s="78"/>
      <c r="K129" s="66"/>
      <c r="L129" s="138"/>
      <c r="M129" s="141"/>
    </row>
    <row r="130" spans="2:13" ht="52.5" customHeight="1" x14ac:dyDescent="0.25">
      <c r="B130" s="74">
        <v>121</v>
      </c>
      <c r="C130" s="60"/>
      <c r="D130" s="58"/>
      <c r="E130" s="66"/>
      <c r="F130" s="78"/>
      <c r="G130" s="78"/>
      <c r="H130" s="66"/>
      <c r="I130" s="66"/>
      <c r="J130" s="78"/>
      <c r="K130" s="66"/>
      <c r="L130" s="138"/>
      <c r="M130" s="141"/>
    </row>
    <row r="131" spans="2:13" ht="52.5" customHeight="1" x14ac:dyDescent="0.25">
      <c r="B131" s="59">
        <v>122</v>
      </c>
      <c r="C131" s="60"/>
      <c r="D131" s="58"/>
      <c r="E131" s="66"/>
      <c r="F131" s="139"/>
      <c r="G131" s="66"/>
      <c r="H131" s="66"/>
      <c r="I131" s="66"/>
      <c r="J131" s="78"/>
      <c r="K131" s="66"/>
      <c r="L131" s="138"/>
      <c r="M131" s="141"/>
    </row>
    <row r="132" spans="2:13" ht="52.5" customHeight="1" x14ac:dyDescent="0.25">
      <c r="B132" s="74">
        <v>123</v>
      </c>
      <c r="C132" s="60"/>
      <c r="D132" s="58"/>
      <c r="E132" s="66"/>
      <c r="F132" s="139"/>
      <c r="G132" s="66"/>
      <c r="H132" s="78"/>
      <c r="I132" s="66"/>
      <c r="J132" s="78"/>
      <c r="K132" s="66"/>
      <c r="L132" s="138"/>
      <c r="M132" s="141"/>
    </row>
    <row r="133" spans="2:13" ht="51.75" customHeight="1" x14ac:dyDescent="0.25">
      <c r="B133" s="59">
        <v>124</v>
      </c>
      <c r="C133" s="60"/>
      <c r="D133" s="58"/>
      <c r="E133" s="66"/>
      <c r="F133" s="78"/>
      <c r="G133" s="66"/>
      <c r="H133" s="66"/>
      <c r="I133" s="66"/>
      <c r="J133" s="78"/>
      <c r="K133" s="66"/>
      <c r="L133" s="138"/>
      <c r="M133" s="141"/>
    </row>
    <row r="134" spans="2:13" ht="51.75" customHeight="1" x14ac:dyDescent="0.25">
      <c r="B134" s="74">
        <v>125</v>
      </c>
      <c r="C134" s="60"/>
      <c r="D134" s="58"/>
      <c r="E134" s="66"/>
      <c r="F134" s="139"/>
      <c r="G134" s="66"/>
      <c r="H134" s="66"/>
      <c r="I134" s="66"/>
      <c r="J134" s="78"/>
      <c r="K134" s="66"/>
      <c r="L134" s="138"/>
      <c r="M134" s="141"/>
    </row>
    <row r="135" spans="2:13" ht="51.75" customHeight="1" x14ac:dyDescent="0.25">
      <c r="B135" s="59">
        <v>126</v>
      </c>
      <c r="C135" s="60"/>
      <c r="D135" s="58"/>
      <c r="E135" s="66"/>
      <c r="F135" s="139"/>
      <c r="G135" s="66"/>
      <c r="H135" s="66"/>
      <c r="I135" s="66"/>
      <c r="J135" s="78"/>
      <c r="K135" s="66"/>
      <c r="L135" s="138"/>
      <c r="M135" s="141"/>
    </row>
    <row r="136" spans="2:13" ht="51.75" customHeight="1" x14ac:dyDescent="0.25">
      <c r="B136" s="74">
        <v>127</v>
      </c>
      <c r="C136" s="60"/>
      <c r="D136" s="58"/>
      <c r="E136" s="66"/>
      <c r="F136" s="139"/>
      <c r="G136" s="66"/>
      <c r="H136" s="66"/>
      <c r="I136" s="66"/>
      <c r="J136" s="78"/>
      <c r="K136" s="66"/>
      <c r="L136" s="138"/>
      <c r="M136" s="141"/>
    </row>
    <row r="137" spans="2:13" ht="51.75" customHeight="1" x14ac:dyDescent="0.25">
      <c r="B137" s="59">
        <v>128</v>
      </c>
      <c r="C137" s="60"/>
      <c r="D137" s="58"/>
      <c r="E137" s="66"/>
      <c r="F137" s="139"/>
      <c r="G137" s="66"/>
      <c r="H137" s="66"/>
      <c r="I137" s="66"/>
      <c r="J137" s="78"/>
      <c r="K137" s="66"/>
      <c r="L137" s="138"/>
      <c r="M137" s="141"/>
    </row>
    <row r="138" spans="2:13" ht="51.75" customHeight="1" x14ac:dyDescent="0.25">
      <c r="B138" s="74">
        <v>129</v>
      </c>
      <c r="C138" s="60"/>
      <c r="D138" s="58"/>
      <c r="E138" s="66"/>
      <c r="F138" s="139"/>
      <c r="G138" s="66"/>
      <c r="H138" s="66"/>
      <c r="I138" s="66"/>
      <c r="J138" s="78"/>
      <c r="K138" s="66"/>
      <c r="L138" s="138"/>
      <c r="M138" s="141"/>
    </row>
    <row r="139" spans="2:13" ht="51.75" customHeight="1" x14ac:dyDescent="0.25">
      <c r="B139" s="59">
        <v>130</v>
      </c>
      <c r="C139" s="60"/>
      <c r="D139" s="58"/>
      <c r="E139" s="66"/>
      <c r="F139" s="139"/>
      <c r="G139" s="66"/>
      <c r="H139" s="66"/>
      <c r="I139" s="66"/>
      <c r="J139" s="78"/>
      <c r="K139" s="66"/>
      <c r="L139" s="138"/>
      <c r="M139" s="141"/>
    </row>
    <row r="140" spans="2:13" ht="51.75" customHeight="1" x14ac:dyDescent="0.25">
      <c r="B140" s="74">
        <v>131</v>
      </c>
      <c r="C140" s="60"/>
      <c r="D140" s="58"/>
      <c r="E140" s="66"/>
      <c r="F140" s="139"/>
      <c r="G140" s="66"/>
      <c r="H140" s="66"/>
      <c r="I140" s="66"/>
      <c r="J140" s="78"/>
      <c r="K140" s="66"/>
      <c r="L140" s="138"/>
      <c r="M140" s="141"/>
    </row>
    <row r="141" spans="2:13" ht="42" customHeight="1" x14ac:dyDescent="0.25">
      <c r="B141" s="59">
        <v>132</v>
      </c>
      <c r="C141" s="60"/>
      <c r="D141" s="60"/>
      <c r="E141" s="66"/>
      <c r="F141" s="139"/>
      <c r="G141" s="66"/>
      <c r="H141" s="66"/>
      <c r="I141" s="66"/>
      <c r="J141" s="78"/>
      <c r="K141" s="66"/>
      <c r="L141" s="138"/>
      <c r="M141" s="141"/>
    </row>
    <row r="142" spans="2:13" ht="42" customHeight="1" x14ac:dyDescent="0.25">
      <c r="B142" s="74">
        <v>133</v>
      </c>
      <c r="C142" s="60"/>
      <c r="D142" s="58"/>
      <c r="E142" s="66"/>
      <c r="F142" s="139"/>
      <c r="G142" s="66"/>
      <c r="H142" s="66"/>
      <c r="I142" s="66"/>
      <c r="J142" s="78"/>
      <c r="K142" s="66"/>
      <c r="L142" s="138"/>
      <c r="M142" s="141"/>
    </row>
    <row r="143" spans="2:13" ht="42" customHeight="1" x14ac:dyDescent="0.25">
      <c r="B143" s="59">
        <v>134</v>
      </c>
      <c r="C143" s="60"/>
      <c r="D143" s="58"/>
      <c r="E143" s="66"/>
      <c r="F143" s="139"/>
      <c r="G143" s="66"/>
      <c r="H143" s="66"/>
      <c r="I143" s="66"/>
      <c r="J143" s="78"/>
      <c r="K143" s="66"/>
      <c r="L143" s="138"/>
      <c r="M143" s="141"/>
    </row>
    <row r="144" spans="2:13" ht="42" customHeight="1" x14ac:dyDescent="0.25">
      <c r="B144" s="74">
        <v>135</v>
      </c>
      <c r="C144" s="60"/>
      <c r="D144" s="58"/>
      <c r="E144" s="66"/>
      <c r="F144" s="139"/>
      <c r="G144" s="66"/>
      <c r="H144" s="78"/>
      <c r="I144" s="66"/>
      <c r="J144" s="78"/>
      <c r="K144" s="66"/>
      <c r="L144" s="138"/>
      <c r="M144" s="141"/>
    </row>
    <row r="145" spans="2:13" ht="42" customHeight="1" x14ac:dyDescent="0.25">
      <c r="B145" s="59">
        <v>136</v>
      </c>
      <c r="C145" s="60"/>
      <c r="D145" s="58"/>
      <c r="E145" s="66"/>
      <c r="F145" s="139"/>
      <c r="G145" s="66"/>
      <c r="H145" s="78"/>
      <c r="I145" s="66"/>
      <c r="J145" s="78"/>
      <c r="K145" s="66"/>
      <c r="L145" s="138"/>
      <c r="M145" s="141"/>
    </row>
    <row r="146" spans="2:13" ht="42" customHeight="1" x14ac:dyDescent="0.25">
      <c r="B146" s="74">
        <v>137</v>
      </c>
      <c r="C146" s="60"/>
      <c r="D146" s="58"/>
      <c r="E146" s="66"/>
      <c r="F146" s="139"/>
      <c r="G146" s="66"/>
      <c r="H146" s="78"/>
      <c r="I146" s="66"/>
      <c r="J146" s="78"/>
      <c r="K146" s="66"/>
      <c r="L146" s="138"/>
      <c r="M146" s="141"/>
    </row>
    <row r="147" spans="2:13" ht="42" customHeight="1" x14ac:dyDescent="0.25">
      <c r="B147" s="59">
        <v>138</v>
      </c>
      <c r="C147" s="60"/>
      <c r="D147" s="58"/>
      <c r="E147" s="66"/>
      <c r="F147" s="139"/>
      <c r="G147" s="66"/>
      <c r="H147" s="66"/>
      <c r="I147" s="66"/>
      <c r="J147" s="78"/>
      <c r="K147" s="66"/>
      <c r="L147" s="138"/>
      <c r="M147" s="141"/>
    </row>
    <row r="148" spans="2:13" ht="42" customHeight="1" x14ac:dyDescent="0.25">
      <c r="B148" s="74">
        <v>139</v>
      </c>
      <c r="C148" s="60"/>
      <c r="D148" s="58"/>
      <c r="E148" s="66"/>
      <c r="F148" s="139"/>
      <c r="G148" s="66"/>
      <c r="H148" s="66"/>
      <c r="I148" s="66"/>
      <c r="J148" s="78"/>
      <c r="K148" s="66"/>
      <c r="L148" s="138"/>
      <c r="M148" s="141"/>
    </row>
    <row r="149" spans="2:13" ht="42" customHeight="1" x14ac:dyDescent="0.25">
      <c r="B149" s="59">
        <v>140</v>
      </c>
      <c r="C149" s="60"/>
      <c r="D149" s="58"/>
      <c r="E149" s="66"/>
      <c r="F149" s="139"/>
      <c r="G149" s="66"/>
      <c r="H149" s="66"/>
      <c r="I149" s="66"/>
      <c r="J149" s="78"/>
      <c r="K149" s="66"/>
      <c r="L149" s="138"/>
      <c r="M149" s="141"/>
    </row>
    <row r="150" spans="2:13" ht="42" customHeight="1" x14ac:dyDescent="0.25">
      <c r="B150" s="74">
        <v>141</v>
      </c>
      <c r="C150" s="60"/>
      <c r="D150" s="58"/>
      <c r="E150" s="66"/>
      <c r="F150" s="139"/>
      <c r="G150" s="66"/>
      <c r="H150" s="66"/>
      <c r="I150" s="66"/>
      <c r="J150" s="78"/>
      <c r="K150" s="66"/>
      <c r="L150" s="138"/>
      <c r="M150" s="141"/>
    </row>
    <row r="151" spans="2:13" ht="42" customHeight="1" x14ac:dyDescent="0.25">
      <c r="B151" s="59">
        <v>142</v>
      </c>
      <c r="C151" s="60"/>
      <c r="D151" s="58"/>
      <c r="E151" s="66"/>
      <c r="F151" s="139"/>
      <c r="G151" s="66"/>
      <c r="H151" s="66"/>
      <c r="I151" s="66"/>
      <c r="J151" s="78"/>
      <c r="K151" s="66"/>
      <c r="L151" s="138"/>
      <c r="M151" s="141"/>
    </row>
    <row r="152" spans="2:13" ht="42" customHeight="1" x14ac:dyDescent="0.25">
      <c r="B152" s="74">
        <v>143</v>
      </c>
      <c r="C152" s="60"/>
      <c r="D152" s="58"/>
      <c r="E152" s="66"/>
      <c r="F152" s="139"/>
      <c r="G152" s="66"/>
      <c r="H152" s="66"/>
      <c r="I152" s="66"/>
      <c r="J152" s="78"/>
      <c r="K152" s="66"/>
      <c r="L152" s="138"/>
      <c r="M152" s="141"/>
    </row>
    <row r="153" spans="2:13" ht="34.5" customHeight="1" x14ac:dyDescent="0.25">
      <c r="B153" s="59"/>
      <c r="C153" s="60"/>
      <c r="D153" s="58"/>
      <c r="E153" s="66"/>
      <c r="F153" s="139"/>
      <c r="G153" s="66"/>
      <c r="H153" s="66"/>
      <c r="I153" s="66"/>
      <c r="J153" s="78"/>
      <c r="K153" s="66"/>
      <c r="L153" s="66"/>
      <c r="M153" s="141"/>
    </row>
    <row r="154" spans="2:13" ht="34.5" customHeight="1" x14ac:dyDescent="0.25">
      <c r="B154" s="59"/>
      <c r="C154" s="60"/>
      <c r="D154" s="58"/>
      <c r="E154" s="66"/>
      <c r="F154" s="139"/>
      <c r="G154" s="66"/>
      <c r="H154" s="66"/>
      <c r="I154" s="66"/>
      <c r="J154" s="78"/>
      <c r="K154" s="66"/>
      <c r="L154" s="66"/>
      <c r="M154" s="141"/>
    </row>
    <row r="155" spans="2:13" ht="34.5" customHeight="1" x14ac:dyDescent="0.25">
      <c r="B155" s="59"/>
      <c r="C155" s="60"/>
      <c r="D155" s="58"/>
      <c r="E155" s="66"/>
      <c r="F155" s="139"/>
      <c r="G155" s="66"/>
      <c r="H155" s="66"/>
      <c r="I155" s="66"/>
      <c r="J155" s="78"/>
      <c r="K155" s="66"/>
      <c r="L155" s="66"/>
      <c r="M155" s="141"/>
    </row>
    <row r="156" spans="2:13" ht="34.5" customHeight="1" x14ac:dyDescent="0.25">
      <c r="B156" s="59"/>
      <c r="C156" s="60"/>
      <c r="D156" s="58"/>
      <c r="E156" s="66"/>
      <c r="F156" s="139"/>
      <c r="G156" s="66"/>
      <c r="H156" s="66"/>
      <c r="I156" s="66"/>
      <c r="J156" s="78"/>
      <c r="K156" s="66"/>
      <c r="L156" s="66"/>
      <c r="M156" s="141"/>
    </row>
    <row r="157" spans="2:13" ht="33" customHeight="1" x14ac:dyDescent="0.25">
      <c r="B157" s="24"/>
      <c r="C157" s="27"/>
      <c r="D157" s="26"/>
      <c r="E157" s="81"/>
      <c r="F157" s="69"/>
      <c r="G157" s="80"/>
      <c r="H157" s="80"/>
    </row>
    <row r="158" spans="2:13" ht="19.5" customHeight="1" x14ac:dyDescent="0.25">
      <c r="B158" s="24"/>
      <c r="C158" s="27"/>
      <c r="D158" s="26"/>
      <c r="E158" s="80"/>
      <c r="F158" s="69"/>
      <c r="G158" s="80"/>
      <c r="H158" s="80"/>
    </row>
    <row r="159" spans="2:13" ht="19.5" customHeight="1" x14ac:dyDescent="0.25">
      <c r="B159" s="24"/>
      <c r="C159" s="27"/>
      <c r="D159" s="26"/>
      <c r="E159" s="81"/>
      <c r="F159" s="69"/>
      <c r="G159" s="80"/>
      <c r="H159" s="80"/>
    </row>
    <row r="160" spans="2:13" ht="19.5" customHeight="1" x14ac:dyDescent="0.25">
      <c r="B160" s="24"/>
      <c r="C160" s="27"/>
      <c r="D160" s="26"/>
      <c r="E160" s="80"/>
      <c r="F160" s="69"/>
      <c r="G160" s="80"/>
      <c r="H160" s="80"/>
    </row>
    <row r="161" spans="2:8" ht="26.25" customHeight="1" x14ac:dyDescent="0.25">
      <c r="B161" s="24"/>
      <c r="C161" s="27"/>
      <c r="D161" s="81"/>
      <c r="E161" s="80"/>
      <c r="F161" s="69"/>
      <c r="G161" s="80"/>
      <c r="H161" s="80"/>
    </row>
    <row r="162" spans="2:8" ht="26.25" customHeight="1" x14ac:dyDescent="0.25">
      <c r="B162" s="24"/>
      <c r="C162" s="27"/>
      <c r="D162" s="83"/>
      <c r="E162" s="80"/>
      <c r="F162" s="69"/>
      <c r="G162" s="80"/>
      <c r="H162" s="80"/>
    </row>
    <row r="163" spans="2:8" ht="26.25" customHeight="1" x14ac:dyDescent="0.25">
      <c r="B163" s="24"/>
      <c r="C163" s="27"/>
      <c r="D163" s="83"/>
      <c r="E163" s="80"/>
      <c r="F163" s="69"/>
      <c r="G163" s="80"/>
      <c r="H163" s="80"/>
    </row>
    <row r="164" spans="2:8" ht="26.25" customHeight="1" x14ac:dyDescent="0.25">
      <c r="B164" s="24"/>
      <c r="C164" s="27"/>
      <c r="D164" s="83"/>
      <c r="E164" s="80"/>
      <c r="F164" s="69"/>
      <c r="G164" s="80"/>
      <c r="H164" s="80"/>
    </row>
    <row r="165" spans="2:8" ht="26.25" customHeight="1" x14ac:dyDescent="0.25">
      <c r="B165" s="24"/>
      <c r="C165" s="27"/>
      <c r="D165" s="83"/>
      <c r="E165" s="80"/>
      <c r="F165" s="69"/>
      <c r="G165" s="80"/>
      <c r="H165" s="80"/>
    </row>
    <row r="166" spans="2:8" ht="26.25" customHeight="1" x14ac:dyDescent="0.25">
      <c r="B166" s="24"/>
      <c r="C166" s="27"/>
      <c r="D166" s="83"/>
      <c r="E166" s="80"/>
      <c r="F166" s="69"/>
      <c r="G166" s="80"/>
      <c r="H166" s="80"/>
    </row>
    <row r="167" spans="2:8" ht="26.25" customHeight="1" x14ac:dyDescent="0.25">
      <c r="B167" s="24"/>
      <c r="C167" s="27"/>
      <c r="D167" s="83"/>
      <c r="E167" s="80"/>
      <c r="F167" s="69"/>
      <c r="G167" s="80"/>
      <c r="H167" s="80"/>
    </row>
    <row r="168" spans="2:8" ht="26.25" customHeight="1" x14ac:dyDescent="0.25">
      <c r="B168" s="24"/>
      <c r="C168" s="27"/>
      <c r="D168" s="83"/>
      <c r="E168" s="80"/>
      <c r="F168" s="69"/>
      <c r="G168" s="80"/>
      <c r="H168" s="82"/>
    </row>
    <row r="169" spans="2:8" ht="26.25" customHeight="1" x14ac:dyDescent="0.25">
      <c r="B169" s="24"/>
      <c r="C169" s="27"/>
      <c r="D169" s="83"/>
      <c r="E169" s="80"/>
      <c r="F169" s="69"/>
      <c r="G169" s="80"/>
    </row>
  </sheetData>
  <autoFilter ref="A9:M152" xr:uid="{6B6292F1-4027-4CB0-BCFA-FB986299F400}"/>
  <mergeCells count="1">
    <mergeCell ref="B1:M8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8074B1-C122-4AD0-ACB9-CA5A27D7D05D}">
  <dimension ref="A1:R4"/>
  <sheetViews>
    <sheetView zoomScale="78" zoomScaleNormal="78" workbookViewId="0">
      <selection activeCell="B4" sqref="B4"/>
    </sheetView>
  </sheetViews>
  <sheetFormatPr baseColWidth="10" defaultRowHeight="15" x14ac:dyDescent="0.25"/>
  <cols>
    <col min="2" max="2" width="17.7109375" customWidth="1"/>
    <col min="3" max="3" width="21.85546875" customWidth="1"/>
    <col min="4" max="4" width="23.85546875" customWidth="1"/>
    <col min="5" max="5" width="23.5703125" customWidth="1"/>
    <col min="6" max="6" width="19.7109375" customWidth="1"/>
    <col min="7" max="7" width="36" customWidth="1"/>
    <col min="8" max="8" width="20.5703125" customWidth="1"/>
    <col min="9" max="9" width="22.42578125" customWidth="1"/>
    <col min="11" max="11" width="12.7109375" bestFit="1" customWidth="1"/>
    <col min="12" max="12" width="20" customWidth="1"/>
    <col min="13" max="13" width="12.7109375" bestFit="1" customWidth="1"/>
    <col min="14" max="14" width="14.140625" customWidth="1"/>
    <col min="15" max="15" width="20.28515625" customWidth="1"/>
    <col min="16" max="16" width="16.42578125" customWidth="1"/>
    <col min="17" max="17" width="27.42578125" customWidth="1"/>
  </cols>
  <sheetData>
    <row r="1" spans="1:18" s="5" customFormat="1" ht="21.75" customHeight="1" x14ac:dyDescent="0.25">
      <c r="A1" s="1"/>
      <c r="B1" s="352" t="s">
        <v>85</v>
      </c>
      <c r="C1" s="358" t="s">
        <v>86</v>
      </c>
      <c r="D1" s="350"/>
      <c r="E1" s="3"/>
      <c r="F1" s="350" t="s">
        <v>2</v>
      </c>
      <c r="G1" s="350"/>
      <c r="H1" s="350"/>
      <c r="I1" s="350"/>
      <c r="J1" s="369" t="s">
        <v>4</v>
      </c>
      <c r="K1" s="370"/>
      <c r="L1" s="44"/>
      <c r="M1" s="350" t="s">
        <v>6</v>
      </c>
      <c r="N1" s="350"/>
      <c r="O1" s="350"/>
      <c r="P1" s="3"/>
      <c r="Q1" s="382" t="s">
        <v>89</v>
      </c>
    </row>
    <row r="2" spans="1:18" s="5" customFormat="1" ht="82.5" customHeight="1" x14ac:dyDescent="0.25">
      <c r="A2" s="6" t="s">
        <v>10</v>
      </c>
      <c r="B2" s="353"/>
      <c r="C2" s="7" t="s">
        <v>11</v>
      </c>
      <c r="D2" s="3" t="s">
        <v>12</v>
      </c>
      <c r="E2" s="352" t="s">
        <v>90</v>
      </c>
      <c r="F2" s="8" t="s">
        <v>14</v>
      </c>
      <c r="G2" s="352" t="s">
        <v>87</v>
      </c>
      <c r="H2" s="10" t="s">
        <v>18</v>
      </c>
      <c r="I2" s="352" t="s">
        <v>19</v>
      </c>
      <c r="J2" s="382" t="s">
        <v>41</v>
      </c>
      <c r="K2" s="4"/>
      <c r="L2" s="352" t="s">
        <v>64</v>
      </c>
      <c r="M2" s="10" t="s">
        <v>88</v>
      </c>
      <c r="N2" s="2" t="s">
        <v>28</v>
      </c>
      <c r="O2" s="11" t="s">
        <v>29</v>
      </c>
      <c r="P2" s="75" t="s">
        <v>73</v>
      </c>
      <c r="Q2" s="383"/>
    </row>
    <row r="3" spans="1:18" s="5" customFormat="1" ht="48" customHeight="1" x14ac:dyDescent="0.25">
      <c r="A3" s="6"/>
      <c r="B3" s="353"/>
      <c r="C3" s="12" t="s">
        <v>34</v>
      </c>
      <c r="D3" s="13"/>
      <c r="E3" s="354"/>
      <c r="F3" s="15"/>
      <c r="G3" s="354"/>
      <c r="H3" s="17" t="s">
        <v>39</v>
      </c>
      <c r="I3" s="353"/>
      <c r="J3" s="383"/>
      <c r="K3" s="43" t="s">
        <v>40</v>
      </c>
      <c r="L3" s="353"/>
      <c r="M3" s="20" t="s">
        <v>44</v>
      </c>
      <c r="N3" s="14"/>
      <c r="O3" s="17" t="s">
        <v>46</v>
      </c>
      <c r="P3" s="76"/>
      <c r="Q3" s="22" t="s">
        <v>49</v>
      </c>
    </row>
    <row r="4" spans="1:18" s="5" customFormat="1" ht="280.5" customHeight="1" x14ac:dyDescent="0.25">
      <c r="A4" s="59"/>
      <c r="B4" s="60"/>
      <c r="C4" s="58"/>
      <c r="D4" s="23"/>
      <c r="E4" s="23"/>
      <c r="F4" s="57"/>
      <c r="G4" s="70"/>
      <c r="H4" s="61"/>
      <c r="I4" s="60"/>
      <c r="J4" s="63"/>
      <c r="K4" s="61"/>
      <c r="L4" s="64"/>
      <c r="M4" s="65"/>
      <c r="N4" s="59"/>
      <c r="O4" s="65"/>
      <c r="P4" s="61"/>
      <c r="Q4" s="60"/>
      <c r="R4" s="67"/>
    </row>
  </sheetData>
  <mergeCells count="11">
    <mergeCell ref="M1:O1"/>
    <mergeCell ref="I2:I3"/>
    <mergeCell ref="J2:J3"/>
    <mergeCell ref="L2:L3"/>
    <mergeCell ref="Q1:Q2"/>
    <mergeCell ref="B1:B3"/>
    <mergeCell ref="C1:D1"/>
    <mergeCell ref="F1:I1"/>
    <mergeCell ref="J1:K1"/>
    <mergeCell ref="G2:G3"/>
    <mergeCell ref="E2:E3"/>
  </mergeCells>
  <pageMargins left="0.7" right="0.7" top="0.75" bottom="0.75" header="0.3" footer="0.3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CONTRATACIÓN 2025</vt:lpstr>
      <vt:lpstr>CONSOLIDADO 2025</vt:lpstr>
      <vt:lpstr>CONTROL LIQUIDACIÓN</vt:lpstr>
      <vt:lpstr>COMODATO 2025</vt:lpstr>
      <vt:lpstr>'CONTRATACIÓN 2025'!Área_de_impresión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lorin ivett giraldo quintana</cp:lastModifiedBy>
  <cp:lastPrinted>2025-06-05T20:49:34Z</cp:lastPrinted>
  <dcterms:created xsi:type="dcterms:W3CDTF">2021-04-21T13:11:24Z</dcterms:created>
  <dcterms:modified xsi:type="dcterms:W3CDTF">2025-11-20T16:05:13Z</dcterms:modified>
</cp:coreProperties>
</file>